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280" windowHeight="7155" tabRatio="957"/>
  </bookViews>
  <sheets>
    <sheet name="Tabela 1" sheetId="1" r:id="rId1"/>
    <sheet name="Tabela 2" sheetId="10" r:id="rId2"/>
    <sheet name="Tabela 2A" sheetId="23" r:id="rId3"/>
    <sheet name="Tabela 3" sheetId="13" r:id="rId4"/>
    <sheet name="Tabela 4" sheetId="15" r:id="rId5"/>
    <sheet name="Tabela 4A" sheetId="24" r:id="rId6"/>
    <sheet name="Tabela 4B" sheetId="20" r:id="rId7"/>
    <sheet name="Tabela 5" sheetId="16" r:id="rId8"/>
    <sheet name="Tabela 5A" sheetId="25" r:id="rId9"/>
    <sheet name="Tabela 5B" sheetId="21" r:id="rId10"/>
    <sheet name="Tabela 6" sheetId="9" r:id="rId11"/>
    <sheet name="Tabela 7" sheetId="2" r:id="rId12"/>
    <sheet name="Tabela 8" sheetId="3" r:id="rId13"/>
    <sheet name="Tabela 9" sheetId="19" r:id="rId14"/>
    <sheet name="Tabela 9A" sheetId="6" r:id="rId15"/>
    <sheet name="Tabela 10" sheetId="17" r:id="rId16"/>
    <sheet name="Tabela 10A" sheetId="12" r:id="rId17"/>
    <sheet name="Tabelas 11" sheetId="26" r:id="rId18"/>
    <sheet name="Tabela 11A" sheetId="27" r:id="rId19"/>
    <sheet name="Tabela 11B" sheetId="28" r:id="rId2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<sst xmlns="http://schemas.openxmlformats.org/spreadsheetml/2006/main" count="396" uniqueCount="131">
  <si>
    <t>Ano</t>
  </si>
  <si>
    <t>Interna</t>
  </si>
  <si>
    <t>Externa</t>
  </si>
  <si>
    <t>R$ milhões</t>
  </si>
  <si>
    <t>% PIB</t>
  </si>
  <si>
    <t>Total</t>
  </si>
  <si>
    <t>Emissões líquidas</t>
  </si>
  <si>
    <t>Juros nominais</t>
  </si>
  <si>
    <t>Impactos de variações cambiais</t>
  </si>
  <si>
    <t>Reconhecimentos de dívidas e/ou privatizações</t>
  </si>
  <si>
    <t>Estoques</t>
  </si>
  <si>
    <t>Fluxos</t>
  </si>
  <si>
    <t>Total (variações nominais)</t>
  </si>
  <si>
    <t>Cambial</t>
  </si>
  <si>
    <t>2/ Exclui a carteira de títulos do BCB e inclui o total de operações compromissadas.</t>
  </si>
  <si>
    <t>Estoque</t>
  </si>
  <si>
    <t>Taxa Selic média (% a.a.)</t>
  </si>
  <si>
    <r>
      <t>Estimativa de custo médio da DBGG (% a.a.)</t>
    </r>
    <r>
      <rPr>
        <b/>
        <vertAlign val="superscript"/>
        <sz val="8"/>
        <color theme="1"/>
        <rFont val="Arial"/>
        <family val="2"/>
      </rPr>
      <t>2/</t>
    </r>
  </si>
  <si>
    <t>Distribuição percentual da dívida, por indexador (%)</t>
  </si>
  <si>
    <t>Selic</t>
  </si>
  <si>
    <t>Índices de preços</t>
  </si>
  <si>
    <t>Prefixada</t>
  </si>
  <si>
    <t>Outros</t>
  </si>
  <si>
    <t>3/ Total de títulos emitidos, incluindo os titulos de colocação direta e os emitidos em oferta pública.</t>
  </si>
  <si>
    <r>
      <t>Prazo médio da dívida mobiliária  interna (meses)</t>
    </r>
    <r>
      <rPr>
        <b/>
        <vertAlign val="superscript"/>
        <sz val="8"/>
        <color theme="1"/>
        <rFont val="Arial"/>
        <family val="2"/>
      </rPr>
      <t>3/</t>
    </r>
  </si>
  <si>
    <t>Emissões para recomposição da carteira do BCB</t>
  </si>
  <si>
    <t>Pagamentos e/ou recolocações de títulos na carteira do BCB</t>
  </si>
  <si>
    <t>2/ Estimativa com base na metodologia de cálculo da taxa implícita. Taxa acumulada em doze meses.</t>
  </si>
  <si>
    <t>US$ milhões</t>
  </si>
  <si>
    <t>Cotação dólar final de período</t>
  </si>
  <si>
    <t>Impacto monetário das operações do Tesouro Nacional</t>
  </si>
  <si>
    <t>junto aos</t>
  </si>
  <si>
    <r>
      <t>do Gov. Federal</t>
    </r>
    <r>
      <rPr>
        <b/>
        <vertAlign val="superscript"/>
        <sz val="8"/>
        <rFont val="Arial"/>
        <family val="2"/>
      </rPr>
      <t>5/</t>
    </r>
  </si>
  <si>
    <r>
      <t xml:space="preserve">Resultado caixa das operações de </t>
    </r>
    <r>
      <rPr>
        <b/>
        <i/>
        <sz val="8"/>
        <rFont val="Arial"/>
        <family val="2"/>
      </rPr>
      <t>swap</t>
    </r>
    <r>
      <rPr>
        <b/>
        <sz val="8"/>
        <rFont val="Arial"/>
        <family val="2"/>
      </rPr>
      <t xml:space="preserve"> cambial</t>
    </r>
  </si>
  <si>
    <t>Compulsórios e demais operações do BCB</t>
  </si>
  <si>
    <t>Operações com títulos públicos</t>
  </si>
  <si>
    <t>Resultado primário do Governo Federal</t>
  </si>
  <si>
    <t>Demais operações financeiras do Governo Federal, com impacto monetário</t>
  </si>
  <si>
    <t>Efeito da variação do PIB</t>
  </si>
  <si>
    <t>Variação nominal dos estoques</t>
  </si>
  <si>
    <t>Impacto de variações cambiais</t>
  </si>
  <si>
    <t>A</t>
  </si>
  <si>
    <t>B</t>
  </si>
  <si>
    <t>C</t>
  </si>
  <si>
    <t>D</t>
  </si>
  <si>
    <t>E=A+B+C+D</t>
  </si>
  <si>
    <t>Juros nominais e outras variações patrimoniais</t>
  </si>
  <si>
    <t xml:space="preserve">Juros nominais </t>
  </si>
  <si>
    <t>Emissões para bancos oficiais</t>
  </si>
  <si>
    <r>
      <t>Estoque DBGG</t>
    </r>
    <r>
      <rPr>
        <b/>
        <vertAlign val="superscript"/>
        <sz val="8"/>
        <color theme="1"/>
        <rFont val="Arial"/>
        <family val="2"/>
      </rPr>
      <t>1/</t>
    </r>
  </si>
  <si>
    <t>Efeito do crescimento do PIB nominal</t>
  </si>
  <si>
    <t>1/ Operações com Reservas Internacionais.</t>
  </si>
  <si>
    <t>Emissões para cobertura do resultado negativo do BCB e/ou recomposição da carteira</t>
  </si>
  <si>
    <t>Resultado primário do Governo Geral</t>
  </si>
  <si>
    <t>Emissões líquidas de dívida interna e externa (inclusive reconhecimento de dívidas)</t>
  </si>
  <si>
    <t>Demais emissões líquidas internas e externas</t>
  </si>
  <si>
    <t>Reconhecimento de dívidas</t>
  </si>
  <si>
    <t>Movimentações em depósitos compulsórios, resultado swap cambial e demais operações do BCB</t>
  </si>
  <si>
    <t>Emissões líquidas de dívida interna e externa</t>
  </si>
  <si>
    <t>Demais operações financeiras do Governo Geral</t>
  </si>
  <si>
    <r>
      <t>Emissões para cobertura dos resultados do BCB</t>
    </r>
    <r>
      <rPr>
        <b/>
        <vertAlign val="superscript"/>
        <sz val="8"/>
        <rFont val="Arial"/>
        <family val="2"/>
      </rPr>
      <t>1/</t>
    </r>
  </si>
  <si>
    <t>1/ Resultado operacional e resultado das operações cambiais.</t>
  </si>
  <si>
    <r>
      <t>Emissões para recomposição da carteira</t>
    </r>
    <r>
      <rPr>
        <b/>
        <vertAlign val="superscript"/>
        <sz val="8"/>
        <rFont val="Arial"/>
        <family val="2"/>
      </rPr>
      <t>2/</t>
    </r>
  </si>
  <si>
    <t>2/ Sem contrapartida financeira.</t>
  </si>
  <si>
    <t>Pagamentos e/ou recolocações de títulos na carteira</t>
  </si>
  <si>
    <t>D=A+B+C</t>
  </si>
  <si>
    <t>Principais Movimentações</t>
  </si>
  <si>
    <r>
      <t>Principais movimentações</t>
    </r>
    <r>
      <rPr>
        <b/>
        <vertAlign val="superscript"/>
        <sz val="8"/>
        <rFont val="Arial"/>
        <family val="2"/>
      </rPr>
      <t>1/</t>
    </r>
  </si>
  <si>
    <t>1/ Sinal negativo = saída de recursos</t>
  </si>
  <si>
    <t>Demais operações financeiras do TN</t>
  </si>
  <si>
    <t>Resgate líquido de títulos em mercado, pelo TN</t>
  </si>
  <si>
    <r>
      <t>Transferência de resultado positivo do BCB (operacional)</t>
    </r>
    <r>
      <rPr>
        <b/>
        <vertAlign val="superscript"/>
        <sz val="8"/>
        <rFont val="Arial"/>
        <family val="2"/>
      </rPr>
      <t>2/</t>
    </r>
  </si>
  <si>
    <r>
      <t>Transferência de resultado positivo do BCB (cambial)</t>
    </r>
    <r>
      <rPr>
        <b/>
        <vertAlign val="superscript"/>
        <sz val="8"/>
        <rFont val="Arial"/>
        <family val="2"/>
      </rPr>
      <t>2/</t>
    </r>
  </si>
  <si>
    <t>Tabela 7 - Fatores condicionantes da evolução da DBGG (metodologia atual, vigente a partir de 2008)</t>
  </si>
  <si>
    <t>Tabela 8 - Fatores condicionantes da evolução da DBGG (metodologia vigente até 2007)</t>
  </si>
  <si>
    <r>
      <t>Tabela 9 - Principais variáveis explicativas da evolução da conta de juros da DBGG</t>
    </r>
    <r>
      <rPr>
        <b/>
        <vertAlign val="superscript"/>
        <sz val="10"/>
        <color theme="1"/>
        <rFont val="Arial"/>
        <family val="2"/>
      </rPr>
      <t xml:space="preserve">1/ </t>
    </r>
    <r>
      <rPr>
        <b/>
        <sz val="10"/>
        <color theme="1"/>
        <rFont val="Arial"/>
        <family val="2"/>
      </rPr>
      <t>(metodologia atual, vigente a partir de 2008)</t>
    </r>
  </si>
  <si>
    <r>
      <t>Tabela 9A - Principais variáveis explicativas da evolução da conta de juros da DBGG</t>
    </r>
    <r>
      <rPr>
        <b/>
        <vertAlign val="superscript"/>
        <sz val="10"/>
        <color theme="1"/>
        <rFont val="Arial"/>
        <family val="2"/>
      </rPr>
      <t>1/</t>
    </r>
    <r>
      <rPr>
        <b/>
        <sz val="10"/>
        <color theme="1"/>
        <rFont val="Arial"/>
        <family val="2"/>
      </rPr>
      <t>(metodologia vigente até 2007)</t>
    </r>
  </si>
  <si>
    <t>Estoque da carteira de títulos do BCB</t>
  </si>
  <si>
    <t>Emissões para cobertura dos resultados do BCB</t>
  </si>
  <si>
    <t>Transferência de resultado positivo do BCB (operacional)</t>
  </si>
  <si>
    <t>Transferência de resultado positivo do BCB (cambial)</t>
  </si>
  <si>
    <t>Estoque da Conta Única do TN</t>
  </si>
  <si>
    <t>Tabela 1 - Estoques da DBGG, segundo a metodologia utilizada pelo BCB</t>
  </si>
  <si>
    <t>Tabela 2 - Fatores condicionantes da evolução das operações compromissadas</t>
  </si>
  <si>
    <t>Tabela 4 - Fatores condicionantes da evolução da carteira de títulos do BCB</t>
  </si>
  <si>
    <t>Tabela 5 - Fatores condicionantes da evolução da Conta Única do Tesouro Nacional</t>
  </si>
  <si>
    <t>1/ Considera todos os títulos do TN na carteira do BCB.</t>
  </si>
  <si>
    <t>1/ Exclui títulos do TN na carteira do BCB e inclui operações compromissadas.</t>
  </si>
  <si>
    <t>1/ Considera todos os títulos do TN na carteira do BCB e exclui operações compromissadas.</t>
  </si>
  <si>
    <t>1/ Metodologia atual: exclui títulos do TN na carteira do BCB e inclui o total das operações compromissadas.</t>
  </si>
  <si>
    <t>1/ Metodologia vigente até 2007: considera todos os títulos do TN na carteira do BCB e exclui operações compromissadas.</t>
  </si>
  <si>
    <t>Impacto monetário das operações do Banco Central</t>
  </si>
  <si>
    <r>
      <t>Operações do setor externo</t>
    </r>
    <r>
      <rPr>
        <b/>
        <vertAlign val="superscript"/>
        <sz val="8"/>
        <rFont val="Arial"/>
        <family val="2"/>
      </rPr>
      <t>1/</t>
    </r>
  </si>
  <si>
    <t>2/ Os resultados cambiais e operacionais passaram a ser segregados a partir de 2008. Para os anos anteriores, o resultado do BCB está evidenciado integralmente na coluna do resultado operacional.</t>
  </si>
  <si>
    <r>
      <t>Metodologia vigente até 2007</t>
    </r>
    <r>
      <rPr>
        <b/>
        <vertAlign val="superscript"/>
        <sz val="8"/>
        <color theme="1"/>
        <rFont val="Arial"/>
        <family val="2"/>
      </rPr>
      <t>1/</t>
    </r>
  </si>
  <si>
    <r>
      <t>Metodologia atual</t>
    </r>
    <r>
      <rPr>
        <b/>
        <vertAlign val="superscript"/>
        <sz val="8"/>
        <color theme="1"/>
        <rFont val="Arial"/>
        <family val="2"/>
      </rPr>
      <t>2/</t>
    </r>
  </si>
  <si>
    <t>Tabela 2A - Fatores condicionantes da evolução das operações compromissadas</t>
  </si>
  <si>
    <t>Privatizações</t>
  </si>
  <si>
    <t>Tabela 11 - Fatores condicionantes da evolução da DLSP</t>
  </si>
  <si>
    <t>Fluxos acumulados no ano</t>
  </si>
  <si>
    <t>Resultado primário</t>
  </si>
  <si>
    <r>
      <t>Tabela 11A - Principais variáveis explicativas da evolução da conta de juros da DLSP</t>
    </r>
    <r>
      <rPr>
        <b/>
        <vertAlign val="superscript"/>
        <sz val="10"/>
        <color theme="1"/>
        <rFont val="Arial"/>
        <family val="2"/>
      </rPr>
      <t/>
    </r>
  </si>
  <si>
    <r>
      <t>Estimativa de custo médio da DLSP (% a.a.)</t>
    </r>
    <r>
      <rPr>
        <b/>
        <vertAlign val="superscript"/>
        <sz val="8"/>
        <color theme="1"/>
        <rFont val="Arial"/>
        <family val="2"/>
      </rPr>
      <t>1/</t>
    </r>
  </si>
  <si>
    <t>Taxa Selic média, 12 meses (% a.a.)</t>
  </si>
  <si>
    <t>TJLP</t>
  </si>
  <si>
    <t>TR</t>
  </si>
  <si>
    <t>Sem atualização e demais</t>
  </si>
  <si>
    <t>1/ Estimativa com base na metodologia de cálculo da taxa implícita. Taxa acumulada em doze meses.</t>
  </si>
  <si>
    <t>Estoque DLSP</t>
  </si>
  <si>
    <t>Tabela 4A - Fatores condicionantes da evolução da carteira de títulos do BCB</t>
  </si>
  <si>
    <t>Tabela 5A - Fatores condicionantes da evolução da Conta Única do Tesouro Nacional</t>
  </si>
  <si>
    <t>C=A+B</t>
  </si>
  <si>
    <t>Emissões líquidas para a carteira do BCB</t>
  </si>
  <si>
    <t xml:space="preserve">Saldo das reservas internacionais </t>
  </si>
  <si>
    <t>Resultado caixa das operações de swap cambial</t>
  </si>
  <si>
    <t>do Gov. Federal5/</t>
  </si>
  <si>
    <t>Operações com reservas internacionais</t>
  </si>
  <si>
    <r>
      <t>2000</t>
    </r>
    <r>
      <rPr>
        <vertAlign val="superscript"/>
        <sz val="8"/>
        <color theme="1"/>
        <rFont val="Arial"/>
        <family val="2"/>
      </rPr>
      <t>1/</t>
    </r>
  </si>
  <si>
    <t>1/ Em 2000, inclui as empresas dos grupos Petrobras e Eletrobras.</t>
  </si>
  <si>
    <t>Obs.: Dados preliminares.</t>
  </si>
  <si>
    <t xml:space="preserve">Tabela 3 - Fatores condicionantes da evolução das operações compromissadas - dados acumulados        </t>
  </si>
  <si>
    <r>
      <t xml:space="preserve">Tabela 4B - Fatores condicionantes da evolução da carteira de títulos do BCB - dados acumulados </t>
    </r>
    <r>
      <rPr>
        <sz val="9"/>
        <color theme="1"/>
        <rFont val="Arial"/>
        <family val="2"/>
      </rPr>
      <t>% PIB</t>
    </r>
  </si>
  <si>
    <t xml:space="preserve">Tabela 5B - Fatores condicionantes da evolução da Conta Única do TN - dados acumulados           </t>
  </si>
  <si>
    <t>Tabela 10 - Fatores condicionantes da evolução da DBGG - dados acumulados (metodologia atual)</t>
  </si>
  <si>
    <t>Tabela 10A - Fatores condicionantes da evolução da DBGG - dados acumulados (metodologia vigente até 2007)</t>
  </si>
  <si>
    <t xml:space="preserve">Tabela 11B - Fatores condicionantes da evolução da DLSP - dados acumulados </t>
  </si>
  <si>
    <t>Obs.: Dados preliminares. Em 2018, dados de fluxos são acumulados no ano até junho.</t>
  </si>
  <si>
    <t>2018 Jun</t>
  </si>
  <si>
    <t/>
  </si>
  <si>
    <t>Tabela 6 - Saldos das reservas internacionais</t>
  </si>
  <si>
    <t xml:space="preserve">Obs.: Dados preliminares.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</si>
</sst>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0.0_ ;\-#,##0.0\ "/>
    <numFmt numFmtId="167" formatCode="#,##0.0"/>
    <numFmt numFmtId="168" formatCode="#,##0_ ;\-#,##0\ "/>
    <numFmt numFmtId="169" formatCode="#,##0.000_ ;\-#,##0.000\ "/>
    <numFmt numFmtId="170" formatCode="_-* #,##0.0_-;\-* #,##0.0_-;_-* &quot;-&quot;?_-;_-@_-"/>
  </numFmts>
  <fonts count="1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vertAlign val="superscript"/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285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0" fontId="3" fillId="0" borderId="2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left"/>
    </xf>
    <xf numFmtId="0" fontId="4" fillId="0" borderId="0" xfId="0" applyFont="1"/>
    <xf numFmtId="0" fontId="4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3" fontId="4" fillId="0" borderId="14" xfId="0" applyNumberFormat="1" applyFont="1" applyBorder="1"/>
    <xf numFmtId="3" fontId="4" fillId="0" borderId="18" xfId="0" applyNumberFormat="1" applyFont="1" applyBorder="1"/>
    <xf numFmtId="3" fontId="4" fillId="0" borderId="15" xfId="0" applyNumberFormat="1" applyFont="1" applyBorder="1"/>
    <xf numFmtId="14" fontId="4" fillId="0" borderId="0" xfId="0" applyNumberFormat="1" applyFont="1"/>
    <xf numFmtId="3" fontId="4" fillId="0" borderId="0" xfId="0" applyNumberFormat="1" applyFont="1"/>
    <xf numFmtId="165" fontId="4" fillId="0" borderId="0" xfId="1" applyNumberFormat="1" applyFont="1"/>
    <xf numFmtId="164" fontId="4" fillId="0" borderId="15" xfId="0" applyNumberFormat="1" applyFont="1" applyBorder="1"/>
    <xf numFmtId="164" fontId="4" fillId="0" borderId="17" xfId="0" applyNumberFormat="1" applyFont="1" applyBorder="1"/>
    <xf numFmtId="164" fontId="4" fillId="0" borderId="20" xfId="0" applyNumberFormat="1" applyFont="1" applyBorder="1"/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6" xfId="0" applyFont="1" applyFill="1" applyBorder="1"/>
    <xf numFmtId="164" fontId="4" fillId="0" borderId="16" xfId="0" applyNumberFormat="1" applyFont="1" applyBorder="1"/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 vertical="top"/>
    </xf>
    <xf numFmtId="0" fontId="3" fillId="0" borderId="2" xfId="0" applyFont="1" applyBorder="1"/>
    <xf numFmtId="0" fontId="3" fillId="0" borderId="20" xfId="0" applyFont="1" applyBorder="1" applyAlignment="1">
      <alignment horizontal="center" vertical="top" wrapText="1"/>
    </xf>
    <xf numFmtId="3" fontId="4" fillId="0" borderId="7" xfId="0" applyNumberFormat="1" applyFont="1" applyBorder="1"/>
    <xf numFmtId="3" fontId="4" fillId="2" borderId="14" xfId="0" applyNumberFormat="1" applyFont="1" applyFill="1" applyBorder="1"/>
    <xf numFmtId="164" fontId="4" fillId="2" borderId="15" xfId="0" applyNumberFormat="1" applyFont="1" applyFill="1" applyBorder="1"/>
    <xf numFmtId="3" fontId="4" fillId="2" borderId="15" xfId="0" applyNumberFormat="1" applyFont="1" applyFill="1" applyBorder="1"/>
    <xf numFmtId="166" fontId="4" fillId="0" borderId="15" xfId="0" applyNumberFormat="1" applyFont="1" applyBorder="1"/>
    <xf numFmtId="166" fontId="4" fillId="0" borderId="19" xfId="0" applyNumberFormat="1" applyFont="1" applyBorder="1"/>
    <xf numFmtId="166" fontId="4" fillId="0" borderId="16" xfId="0" applyNumberFormat="1" applyFont="1" applyBorder="1"/>
    <xf numFmtId="166" fontId="4" fillId="0" borderId="21" xfId="0" applyNumberFormat="1" applyFont="1" applyBorder="1"/>
    <xf numFmtId="166" fontId="4" fillId="2" borderId="16" xfId="0" applyNumberFormat="1" applyFont="1" applyFill="1" applyBorder="1"/>
    <xf numFmtId="166" fontId="4" fillId="2" borderId="15" xfId="0" applyNumberFormat="1" applyFont="1" applyFill="1" applyBorder="1"/>
    <xf numFmtId="3" fontId="4" fillId="0" borderId="23" xfId="0" applyNumberFormat="1" applyFont="1" applyBorder="1"/>
    <xf numFmtId="3" fontId="4" fillId="0" borderId="14" xfId="0" applyNumberFormat="1" applyFont="1" applyFill="1" applyBorder="1"/>
    <xf numFmtId="3" fontId="4" fillId="0" borderId="15" xfId="0" applyNumberFormat="1" applyFont="1" applyFill="1" applyBorder="1"/>
    <xf numFmtId="166" fontId="4" fillId="0" borderId="15" xfId="0" applyNumberFormat="1" applyFont="1" applyFill="1" applyBorder="1"/>
    <xf numFmtId="166" fontId="4" fillId="0" borderId="16" xfId="0" applyNumberFormat="1" applyFont="1" applyFill="1" applyBorder="1"/>
    <xf numFmtId="0" fontId="0" fillId="0" borderId="0" xfId="0" applyBorder="1"/>
    <xf numFmtId="3" fontId="4" fillId="0" borderId="19" xfId="0" applyNumberFormat="1" applyFont="1" applyFill="1" applyBorder="1"/>
    <xf numFmtId="0" fontId="3" fillId="0" borderId="25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3" fontId="0" fillId="0" borderId="0" xfId="0" applyNumberFormat="1"/>
    <xf numFmtId="167" fontId="4" fillId="0" borderId="14" xfId="0" quotePrefix="1" applyNumberFormat="1" applyFont="1" applyBorder="1"/>
    <xf numFmtId="3" fontId="4" fillId="0" borderId="0" xfId="0" applyNumberFormat="1" applyFont="1" applyFill="1" applyBorder="1"/>
    <xf numFmtId="167" fontId="4" fillId="0" borderId="15" xfId="0" applyNumberFormat="1" applyFont="1" applyFill="1" applyBorder="1"/>
    <xf numFmtId="0" fontId="3" fillId="0" borderId="12" xfId="0" applyFont="1" applyBorder="1" applyAlignment="1">
      <alignment horizontal="center" vertical="top" wrapText="1"/>
    </xf>
    <xf numFmtId="0" fontId="4" fillId="0" borderId="0" xfId="0" applyFont="1" applyBorder="1"/>
    <xf numFmtId="167" fontId="4" fillId="2" borderId="14" xfId="0" quotePrefix="1" applyNumberFormat="1" applyFont="1" applyFill="1" applyBorder="1"/>
    <xf numFmtId="3" fontId="4" fillId="2" borderId="23" xfId="0" applyNumberFormat="1" applyFont="1" applyFill="1" applyBorder="1" applyAlignment="1">
      <alignment horizontal="right"/>
    </xf>
    <xf numFmtId="167" fontId="4" fillId="2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166" fontId="4" fillId="0" borderId="0" xfId="0" applyNumberFormat="1" applyFont="1" applyFill="1" applyBorder="1"/>
    <xf numFmtId="166" fontId="4" fillId="0" borderId="0" xfId="0" applyNumberFormat="1" applyFont="1" applyBorder="1"/>
    <xf numFmtId="3" fontId="4" fillId="0" borderId="7" xfId="0" applyNumberFormat="1" applyFont="1" applyFill="1" applyBorder="1"/>
    <xf numFmtId="0" fontId="3" fillId="0" borderId="12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3" fontId="4" fillId="0" borderId="23" xfId="0" applyNumberFormat="1" applyFont="1" applyFill="1" applyBorder="1"/>
    <xf numFmtId="3" fontId="4" fillId="0" borderId="0" xfId="0" applyNumberFormat="1" applyFont="1" applyBorder="1"/>
    <xf numFmtId="169" fontId="4" fillId="0" borderId="26" xfId="0" applyNumberFormat="1" applyFont="1" applyFill="1" applyBorder="1"/>
    <xf numFmtId="169" fontId="4" fillId="0" borderId="16" xfId="0" applyNumberFormat="1" applyFont="1" applyFill="1" applyBorder="1"/>
    <xf numFmtId="0" fontId="8" fillId="0" borderId="28" xfId="2" applyFont="1" applyFill="1" applyBorder="1" applyAlignment="1">
      <alignment vertical="center"/>
    </xf>
    <xf numFmtId="0" fontId="0" fillId="0" borderId="1" xfId="0" applyBorder="1"/>
    <xf numFmtId="0" fontId="8" fillId="0" borderId="19" xfId="2" applyFont="1" applyFill="1" applyBorder="1" applyAlignment="1">
      <alignment horizontal="center" vertical="center"/>
    </xf>
    <xf numFmtId="0" fontId="10" fillId="0" borderId="19" xfId="2" applyFont="1" applyFill="1" applyBorder="1" applyAlignment="1">
      <alignment vertical="center"/>
    </xf>
    <xf numFmtId="0" fontId="8" fillId="0" borderId="4" xfId="2" applyFont="1" applyFill="1" applyBorder="1" applyAlignment="1">
      <alignment vertical="center"/>
    </xf>
    <xf numFmtId="0" fontId="8" fillId="0" borderId="5" xfId="2" applyFont="1" applyFill="1" applyBorder="1" applyAlignment="1">
      <alignment vertical="center"/>
    </xf>
    <xf numFmtId="0" fontId="8" fillId="0" borderId="20" xfId="2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vertical="center"/>
    </xf>
    <xf numFmtId="0" fontId="8" fillId="0" borderId="18" xfId="2" applyFont="1" applyFill="1" applyBorder="1" applyAlignment="1">
      <alignment horizontal="center" vertical="center"/>
    </xf>
    <xf numFmtId="0" fontId="2" fillId="0" borderId="1" xfId="0" applyFont="1" applyBorder="1"/>
    <xf numFmtId="0" fontId="8" fillId="0" borderId="33" xfId="0" applyFont="1" applyBorder="1" applyAlignment="1">
      <alignment horizontal="center" vertical="center"/>
    </xf>
    <xf numFmtId="0" fontId="8" fillId="0" borderId="17" xfId="2" applyFont="1" applyFill="1" applyBorder="1" applyAlignment="1">
      <alignment vertical="center"/>
    </xf>
    <xf numFmtId="0" fontId="8" fillId="0" borderId="40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top" wrapText="1"/>
    </xf>
    <xf numFmtId="3" fontId="4" fillId="0" borderId="16" xfId="0" applyNumberFormat="1" applyFont="1" applyFill="1" applyBorder="1"/>
    <xf numFmtId="3" fontId="4" fillId="0" borderId="39" xfId="0" applyNumberFormat="1" applyFont="1" applyFill="1" applyBorder="1"/>
    <xf numFmtId="4" fontId="4" fillId="0" borderId="7" xfId="0" applyNumberFormat="1" applyFont="1" applyFill="1" applyBorder="1"/>
    <xf numFmtId="4" fontId="4" fillId="0" borderId="10" xfId="0" applyNumberFormat="1" applyFont="1" applyFill="1" applyBorder="1"/>
    <xf numFmtId="4" fontId="4" fillId="0" borderId="40" xfId="0" applyNumberFormat="1" applyFont="1" applyFill="1" applyBorder="1"/>
    <xf numFmtId="4" fontId="4" fillId="0" borderId="14" xfId="0" applyNumberFormat="1" applyFont="1" applyFill="1" applyBorder="1"/>
    <xf numFmtId="4" fontId="4" fillId="0" borderId="18" xfId="0" applyNumberFormat="1" applyFont="1" applyFill="1" applyBorder="1"/>
    <xf numFmtId="4" fontId="4" fillId="0" borderId="39" xfId="0" applyNumberFormat="1" applyFont="1" applyFill="1" applyBorder="1"/>
    <xf numFmtId="0" fontId="3" fillId="0" borderId="27" xfId="0" applyFont="1" applyBorder="1" applyAlignment="1">
      <alignment horizontal="center" vertical="top" wrapText="1"/>
    </xf>
    <xf numFmtId="167" fontId="4" fillId="0" borderId="16" xfId="0" applyNumberFormat="1" applyFont="1" applyFill="1" applyBorder="1"/>
    <xf numFmtId="167" fontId="4" fillId="0" borderId="23" xfId="0" applyNumberFormat="1" applyFont="1" applyFill="1" applyBorder="1"/>
    <xf numFmtId="167" fontId="4" fillId="0" borderId="14" xfId="0" applyNumberFormat="1" applyFont="1" applyFill="1" applyBorder="1"/>
    <xf numFmtId="3" fontId="4" fillId="2" borderId="0" xfId="0" applyNumberFormat="1" applyFont="1" applyFill="1" applyBorder="1"/>
    <xf numFmtId="167" fontId="4" fillId="2" borderId="15" xfId="0" applyNumberFormat="1" applyFont="1" applyFill="1" applyBorder="1"/>
    <xf numFmtId="167" fontId="4" fillId="2" borderId="16" xfId="0" applyNumberFormat="1" applyFont="1" applyFill="1" applyBorder="1"/>
    <xf numFmtId="167" fontId="4" fillId="0" borderId="0" xfId="0" applyNumberFormat="1" applyFont="1" applyFill="1" applyBorder="1"/>
    <xf numFmtId="167" fontId="0" fillId="0" borderId="0" xfId="0" applyNumberFormat="1"/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167" fontId="4" fillId="0" borderId="39" xfId="0" applyNumberFormat="1" applyFont="1" applyFill="1" applyBorder="1"/>
    <xf numFmtId="3" fontId="4" fillId="2" borderId="39" xfId="0" applyNumberFormat="1" applyFont="1" applyFill="1" applyBorder="1"/>
    <xf numFmtId="0" fontId="3" fillId="0" borderId="24" xfId="0" applyFont="1" applyBorder="1" applyAlignment="1">
      <alignment horizontal="center" vertical="top" wrapText="1"/>
    </xf>
    <xf numFmtId="167" fontId="4" fillId="2" borderId="0" xfId="0" applyNumberFormat="1" applyFont="1" applyFill="1" applyBorder="1"/>
    <xf numFmtId="0" fontId="3" fillId="0" borderId="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3" fontId="4" fillId="2" borderId="7" xfId="0" applyNumberFormat="1" applyFont="1" applyFill="1" applyBorder="1"/>
    <xf numFmtId="167" fontId="4" fillId="2" borderId="17" xfId="0" applyNumberFormat="1" applyFont="1" applyFill="1" applyBorder="1"/>
    <xf numFmtId="167" fontId="4" fillId="0" borderId="7" xfId="0" applyNumberFormat="1" applyFont="1" applyFill="1" applyBorder="1"/>
    <xf numFmtId="167" fontId="4" fillId="0" borderId="17" xfId="0" applyNumberFormat="1" applyFont="1" applyFill="1" applyBorder="1"/>
    <xf numFmtId="167" fontId="4" fillId="2" borderId="39" xfId="0" applyNumberFormat="1" applyFont="1" applyFill="1" applyBorder="1"/>
    <xf numFmtId="167" fontId="4" fillId="2" borderId="7" xfId="0" applyNumberFormat="1" applyFont="1" applyFill="1" applyBorder="1"/>
    <xf numFmtId="167" fontId="4" fillId="0" borderId="10" xfId="0" applyNumberFormat="1" applyFont="1" applyFill="1" applyBorder="1"/>
    <xf numFmtId="167" fontId="4" fillId="0" borderId="20" xfId="0" applyNumberFormat="1" applyFont="1" applyFill="1" applyBorder="1"/>
    <xf numFmtId="0" fontId="0" fillId="0" borderId="0" xfId="0" applyAlignment="1"/>
    <xf numFmtId="0" fontId="3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3" fillId="0" borderId="22" xfId="0" applyFont="1" applyBorder="1" applyAlignment="1">
      <alignment horizontal="center" vertical="top" wrapText="1"/>
    </xf>
    <xf numFmtId="4" fontId="4" fillId="0" borderId="15" xfId="0" applyNumberFormat="1" applyFont="1" applyFill="1" applyBorder="1"/>
    <xf numFmtId="4" fontId="4" fillId="0" borderId="17" xfId="0" applyNumberFormat="1" applyFont="1" applyFill="1" applyBorder="1"/>
    <xf numFmtId="4" fontId="4" fillId="0" borderId="19" xfId="0" applyNumberFormat="1" applyFont="1" applyFill="1" applyBorder="1"/>
    <xf numFmtId="4" fontId="4" fillId="0" borderId="20" xfId="0" applyNumberFormat="1" applyFont="1" applyFill="1" applyBorder="1"/>
    <xf numFmtId="3" fontId="4" fillId="2" borderId="25" xfId="0" applyNumberFormat="1" applyFont="1" applyFill="1" applyBorder="1"/>
    <xf numFmtId="167" fontId="4" fillId="2" borderId="25" xfId="0" applyNumberFormat="1" applyFont="1" applyFill="1" applyBorder="1"/>
    <xf numFmtId="167" fontId="4" fillId="2" borderId="26" xfId="0" applyNumberFormat="1" applyFont="1" applyFill="1" applyBorder="1"/>
    <xf numFmtId="4" fontId="4" fillId="0" borderId="28" xfId="0" applyNumberFormat="1" applyFont="1" applyFill="1" applyBorder="1"/>
    <xf numFmtId="0" fontId="3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167" fontId="4" fillId="0" borderId="0" xfId="0" applyNumberFormat="1" applyFont="1"/>
    <xf numFmtId="168" fontId="4" fillId="0" borderId="15" xfId="0" applyNumberFormat="1" applyFont="1" applyFill="1" applyBorder="1"/>
    <xf numFmtId="168" fontId="4" fillId="0" borderId="19" xfId="0" applyNumberFormat="1" applyFont="1" applyFill="1" applyBorder="1"/>
    <xf numFmtId="166" fontId="4" fillId="0" borderId="19" xfId="0" applyNumberFormat="1" applyFont="1" applyFill="1" applyBorder="1"/>
    <xf numFmtId="170" fontId="0" fillId="0" borderId="0" xfId="0" applyNumberFormat="1"/>
    <xf numFmtId="0" fontId="3" fillId="0" borderId="21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Alignment="1"/>
    <xf numFmtId="4" fontId="0" fillId="0" borderId="0" xfId="0" applyNumberFormat="1"/>
    <xf numFmtId="3" fontId="4" fillId="0" borderId="10" xfId="0" applyNumberFormat="1" applyFont="1" applyFill="1" applyBorder="1"/>
    <xf numFmtId="3" fontId="4" fillId="0" borderId="18" xfId="0" applyNumberFormat="1" applyFont="1" applyFill="1" applyBorder="1"/>
    <xf numFmtId="3" fontId="4" fillId="0" borderId="40" xfId="0" applyNumberFormat="1" applyFont="1" applyFill="1" applyBorder="1"/>
    <xf numFmtId="167" fontId="4" fillId="0" borderId="40" xfId="0" applyNumberFormat="1" applyFont="1" applyFill="1" applyBorder="1"/>
    <xf numFmtId="167" fontId="4" fillId="0" borderId="19" xfId="0" applyNumberFormat="1" applyFont="1" applyFill="1" applyBorder="1"/>
    <xf numFmtId="167" fontId="4" fillId="0" borderId="1" xfId="0" applyNumberFormat="1" applyFont="1" applyFill="1" applyBorder="1"/>
    <xf numFmtId="0" fontId="4" fillId="0" borderId="5" xfId="0" applyFont="1" applyFill="1" applyBorder="1" applyAlignment="1">
      <alignment horizontal="left"/>
    </xf>
    <xf numFmtId="164" fontId="4" fillId="0" borderId="19" xfId="0" applyNumberFormat="1" applyFont="1" applyBorder="1"/>
    <xf numFmtId="3" fontId="4" fillId="0" borderId="19" xfId="0" applyNumberFormat="1" applyFont="1" applyBorder="1"/>
    <xf numFmtId="164" fontId="4" fillId="0" borderId="21" xfId="0" applyNumberFormat="1" applyFont="1" applyBorder="1"/>
    <xf numFmtId="167" fontId="4" fillId="0" borderId="18" xfId="0" applyNumberFormat="1" applyFont="1" applyFill="1" applyBorder="1"/>
    <xf numFmtId="167" fontId="4" fillId="0" borderId="21" xfId="0" applyNumberFormat="1" applyFont="1" applyFill="1" applyBorder="1"/>
    <xf numFmtId="0" fontId="8" fillId="3" borderId="19" xfId="2" applyFont="1" applyFill="1" applyBorder="1" applyAlignment="1">
      <alignment horizontal="center" vertical="center"/>
    </xf>
    <xf numFmtId="0" fontId="10" fillId="3" borderId="19" xfId="2" applyFont="1" applyFill="1" applyBorder="1" applyAlignment="1">
      <alignment vertical="center"/>
    </xf>
    <xf numFmtId="0" fontId="8" fillId="3" borderId="20" xfId="2" applyFont="1" applyFill="1" applyBorder="1" applyAlignment="1">
      <alignment horizontal="center" vertical="center"/>
    </xf>
    <xf numFmtId="0" fontId="8" fillId="3" borderId="40" xfId="2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top" wrapText="1"/>
    </xf>
    <xf numFmtId="3" fontId="4" fillId="0" borderId="1" xfId="0" applyNumberFormat="1" applyFont="1" applyFill="1" applyBorder="1"/>
    <xf numFmtId="169" fontId="4" fillId="0" borderId="21" xfId="0" applyNumberFormat="1" applyFont="1" applyFill="1" applyBorder="1"/>
    <xf numFmtId="167" fontId="4" fillId="0" borderId="18" xfId="0" quotePrefix="1" applyNumberFormat="1" applyFont="1" applyBorder="1"/>
    <xf numFmtId="166" fontId="4" fillId="0" borderId="21" xfId="0" applyNumberFormat="1" applyFont="1" applyFill="1" applyBorder="1"/>
    <xf numFmtId="0" fontId="13" fillId="0" borderId="1" xfId="0" applyFont="1" applyBorder="1"/>
    <xf numFmtId="0" fontId="13" fillId="0" borderId="1" xfId="0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67" fontId="4" fillId="0" borderId="1" xfId="0" applyNumberFormat="1" applyFont="1" applyBorder="1" applyAlignment="1">
      <alignment horizontal="right"/>
    </xf>
    <xf numFmtId="3" fontId="4" fillId="3" borderId="19" xfId="0" applyNumberFormat="1" applyFont="1" applyFill="1" applyBorder="1"/>
    <xf numFmtId="3" fontId="4" fillId="3" borderId="40" xfId="0" applyNumberFormat="1" applyFont="1" applyFill="1" applyBorder="1"/>
    <xf numFmtId="3" fontId="4" fillId="0" borderId="21" xfId="0" applyNumberFormat="1" applyFont="1" applyFill="1" applyBorder="1"/>
    <xf numFmtId="0" fontId="2" fillId="0" borderId="1" xfId="0" applyFont="1" applyBorder="1" applyAlignment="1"/>
    <xf numFmtId="0" fontId="0" fillId="0" borderId="1" xfId="0" applyBorder="1" applyAlignment="1"/>
    <xf numFmtId="167" fontId="4" fillId="2" borderId="14" xfId="0" applyNumberFormat="1" applyFont="1" applyFill="1" applyBorder="1"/>
    <xf numFmtId="0" fontId="0" fillId="2" borderId="15" xfId="0" applyFill="1" applyBorder="1"/>
    <xf numFmtId="0" fontId="0" fillId="2" borderId="17" xfId="0" applyFill="1" applyBorder="1"/>
    <xf numFmtId="0" fontId="0" fillId="2" borderId="39" xfId="0" applyFill="1" applyBorder="1"/>
    <xf numFmtId="0" fontId="0" fillId="2" borderId="0" xfId="0" applyFill="1" applyBorder="1"/>
    <xf numFmtId="0" fontId="0" fillId="2" borderId="14" xfId="0" applyFill="1" applyBorder="1"/>
    <xf numFmtId="0" fontId="8" fillId="0" borderId="2" xfId="2" applyFont="1" applyFill="1" applyBorder="1" applyAlignment="1">
      <alignment vertical="top"/>
    </xf>
    <xf numFmtId="0" fontId="8" fillId="0" borderId="28" xfId="2" applyFont="1" applyFill="1" applyBorder="1" applyAlignment="1">
      <alignment vertical="top"/>
    </xf>
    <xf numFmtId="167" fontId="4" fillId="2" borderId="28" xfId="0" applyNumberFormat="1" applyFont="1" applyFill="1" applyBorder="1"/>
    <xf numFmtId="167" fontId="4" fillId="0" borderId="28" xfId="0" applyNumberFormat="1" applyFont="1" applyFill="1" applyBorder="1"/>
    <xf numFmtId="167" fontId="4" fillId="0" borderId="42" xfId="0" applyNumberFormat="1" applyFont="1" applyFill="1" applyBorder="1"/>
    <xf numFmtId="167" fontId="4" fillId="2" borderId="41" xfId="0" applyNumberFormat="1" applyFont="1" applyFill="1" applyBorder="1"/>
    <xf numFmtId="167" fontId="4" fillId="2" borderId="38" xfId="0" applyNumberFormat="1" applyFont="1" applyFill="1" applyBorder="1"/>
    <xf numFmtId="0" fontId="0" fillId="0" borderId="4" xfId="0" applyBorder="1"/>
    <xf numFmtId="0" fontId="8" fillId="0" borderId="39" xfId="2" applyFont="1" applyFill="1" applyBorder="1" applyAlignment="1">
      <alignment vertical="center"/>
    </xf>
    <xf numFmtId="0" fontId="8" fillId="0" borderId="38" xfId="2" applyFont="1" applyFill="1" applyBorder="1" applyAlignment="1">
      <alignment vertical="center"/>
    </xf>
    <xf numFmtId="49" fontId="4" fillId="0" borderId="4" xfId="0" applyNumberFormat="1" applyFont="1" applyBorder="1" applyAlignment="1">
      <alignment horizontal="left"/>
    </xf>
    <xf numFmtId="164" fontId="4" fillId="0" borderId="0" xfId="0" applyNumberFormat="1" applyFont="1" applyBorder="1"/>
    <xf numFmtId="168" fontId="4" fillId="0" borderId="0" xfId="0" applyNumberFormat="1" applyFont="1" applyFill="1" applyBorder="1"/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3" fillId="0" borderId="0" xfId="0" applyFont="1" applyBorder="1" applyAlignment="1">
      <alignment horizontal="right"/>
    </xf>
    <xf numFmtId="0" fontId="2" fillId="0" borderId="1" xfId="0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3" fontId="4" fillId="0" borderId="1" xfId="0" applyNumberFormat="1" applyFont="1" applyBorder="1"/>
    <xf numFmtId="0" fontId="4" fillId="0" borderId="5" xfId="0" applyFont="1" applyBorder="1"/>
    <xf numFmtId="3" fontId="4" fillId="0" borderId="20" xfId="0" applyNumberFormat="1" applyFont="1" applyBorder="1"/>
    <xf numFmtId="3" fontId="4" fillId="0" borderId="40" xfId="0" applyNumberFormat="1" applyFont="1" applyBorder="1"/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3" fontId="4" fillId="3" borderId="10" xfId="0" applyNumberFormat="1" applyFont="1" applyFill="1" applyBorder="1"/>
    <xf numFmtId="3" fontId="4" fillId="0" borderId="10" xfId="0" applyNumberFormat="1" applyFont="1" applyBorder="1"/>
    <xf numFmtId="0" fontId="0" fillId="0" borderId="0" xfId="0" quotePrefix="1"/>
    <xf numFmtId="0" fontId="3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8" fillId="0" borderId="38" xfId="2" applyFont="1" applyFill="1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8" fillId="0" borderId="24" xfId="2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8" fillId="0" borderId="30" xfId="2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8" fillId="0" borderId="34" xfId="2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8" fillId="0" borderId="29" xfId="2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8" fillId="0" borderId="33" xfId="2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8" fillId="0" borderId="36" xfId="2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8" fillId="0" borderId="23" xfId="2" applyFont="1" applyFill="1" applyBorder="1" applyAlignment="1">
      <alignment horizontal="center" vertical="top"/>
    </xf>
    <xf numFmtId="0" fontId="8" fillId="0" borderId="14" xfId="2" applyFont="1" applyFill="1" applyBorder="1" applyAlignment="1">
      <alignment horizontal="center" vertical="top"/>
    </xf>
    <xf numFmtId="0" fontId="8" fillId="0" borderId="18" xfId="2" applyFont="1" applyFill="1" applyBorder="1" applyAlignment="1">
      <alignment horizontal="center" vertical="top"/>
    </xf>
    <xf numFmtId="0" fontId="8" fillId="0" borderId="33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9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9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38" xfId="0" applyFont="1" applyBorder="1" applyAlignment="1">
      <alignment horizontal="center" vertical="top" wrapText="1"/>
    </xf>
    <xf numFmtId="0" fontId="0" fillId="0" borderId="40" xfId="0" applyBorder="1" applyAlignment="1">
      <alignment wrapText="1"/>
    </xf>
    <xf numFmtId="0" fontId="0" fillId="0" borderId="40" xfId="0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7" fontId="4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Gráfico</a:t>
            </a:r>
            <a:r>
              <a:rPr lang="pt-BR" b="1" baseline="0"/>
              <a:t> 3 - </a:t>
            </a:r>
            <a:r>
              <a:rPr lang="pt-BR" b="1"/>
              <a:t>Evolução</a:t>
            </a:r>
            <a:r>
              <a:rPr lang="pt-BR" b="1" baseline="0"/>
              <a:t> das operações compromissadas - TN</a:t>
            </a:r>
            <a:endParaRPr lang="pt-BR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6106043147045642E-2"/>
          <c:y val="1.6274132400116652E-2"/>
          <c:w val="0.79549116573842915"/>
          <c:h val="0.67819165937591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'Tabela 3'!$K$6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'Tabela 3'!$B$7:$B$23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'Tabela 3'!$K$7:$K$23</c:f>
              <c:numCache>
                <c:formatCode>#,##0.0</c:formatCode>
                <c:ptCount val="17"/>
                <c:pt idx="1">
                  <c:v>2.229088310643351</c:v>
                </c:pt>
                <c:pt idx="2">
                  <c:v>2.9499771803709693</c:v>
                </c:pt>
                <c:pt idx="3">
                  <c:v>-3.0888986210043559</c:v>
                </c:pt>
                <c:pt idx="4">
                  <c:v>-6.0362389670171259</c:v>
                </c:pt>
                <c:pt idx="5">
                  <c:v>-9.014122843161088</c:v>
                </c:pt>
                <c:pt idx="6">
                  <c:v>-10.587008401264445</c:v>
                </c:pt>
                <c:pt idx="7">
                  <c:v>-11.98166266783492</c:v>
                </c:pt>
                <c:pt idx="8">
                  <c:v>-9.931821374187745</c:v>
                </c:pt>
                <c:pt idx="9">
                  <c:v>-8.5816265495838895</c:v>
                </c:pt>
                <c:pt idx="10">
                  <c:v>-8.7865887334076884</c:v>
                </c:pt>
                <c:pt idx="11">
                  <c:v>-10.010969793387897</c:v>
                </c:pt>
                <c:pt idx="12">
                  <c:v>-9.8634943149931278</c:v>
                </c:pt>
                <c:pt idx="13">
                  <c:v>-9.5939643347707975</c:v>
                </c:pt>
                <c:pt idx="14">
                  <c:v>-7.4146300130834604</c:v>
                </c:pt>
                <c:pt idx="15">
                  <c:v>-8.8496026411074382</c:v>
                </c:pt>
                <c:pt idx="16">
                  <c:v>-8.3951954197765648</c:v>
                </c:pt>
              </c:numCache>
            </c:numRef>
          </c:val>
        </c:ser>
        <c:ser>
          <c:idx val="1"/>
          <c:order val="1"/>
          <c:tx>
            <c:strRef>
              <c:f>'Tabela 3'!$J$6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'Tabela 3'!$B$7:$B$23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'Tabela 3'!$J$7:$J$23</c:f>
              <c:numCache>
                <c:formatCode>#,##0.0</c:formatCode>
                <c:ptCount val="17"/>
                <c:pt idx="1">
                  <c:v>0.81517453127801964</c:v>
                </c:pt>
                <c:pt idx="2">
                  <c:v>1.6354977693425938</c:v>
                </c:pt>
                <c:pt idx="3">
                  <c:v>3.8401062632809291</c:v>
                </c:pt>
                <c:pt idx="4">
                  <c:v>4.0663429291059687</c:v>
                </c:pt>
                <c:pt idx="5">
                  <c:v>4.6673639783055032</c:v>
                </c:pt>
                <c:pt idx="6">
                  <c:v>4.3358707171217601</c:v>
                </c:pt>
                <c:pt idx="7">
                  <c:v>4.5006535050087102</c:v>
                </c:pt>
                <c:pt idx="8">
                  <c:v>4.4192181035197926</c:v>
                </c:pt>
                <c:pt idx="9">
                  <c:v>4.1420325182662845</c:v>
                </c:pt>
                <c:pt idx="10">
                  <c:v>4.8636119729110705</c:v>
                </c:pt>
                <c:pt idx="11">
                  <c:v>4.1313678611796432</c:v>
                </c:pt>
                <c:pt idx="12">
                  <c:v>3.4083708594069257</c:v>
                </c:pt>
                <c:pt idx="13">
                  <c:v>2.4528267328617943</c:v>
                </c:pt>
                <c:pt idx="14">
                  <c:v>2.0890005609234712</c:v>
                </c:pt>
                <c:pt idx="15">
                  <c:v>1.150164663985966</c:v>
                </c:pt>
                <c:pt idx="16">
                  <c:v>-1.1858609361930323</c:v>
                </c:pt>
              </c:numCache>
            </c:numRef>
          </c:val>
        </c:ser>
        <c:ser>
          <c:idx val="3"/>
          <c:order val="2"/>
          <c:tx>
            <c:strRef>
              <c:f>'Tabela 3'!$L$6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'Tabela 3'!$B$7:$B$23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'Tabela 3'!$L$7:$L$23</c:f>
              <c:numCache>
                <c:formatCode>#,##0.0</c:formatCode>
                <c:ptCount val="17"/>
                <c:pt idx="1">
                  <c:v>0.11228167821116372</c:v>
                </c:pt>
                <c:pt idx="2">
                  <c:v>0.65171263927871992</c:v>
                </c:pt>
                <c:pt idx="3">
                  <c:v>1.5579270513708918</c:v>
                </c:pt>
                <c:pt idx="4">
                  <c:v>2.2888191604727055</c:v>
                </c:pt>
                <c:pt idx="5">
                  <c:v>2.8107596808572435</c:v>
                </c:pt>
                <c:pt idx="6">
                  <c:v>3.3619111151070071</c:v>
                </c:pt>
                <c:pt idx="7">
                  <c:v>4.0497493112688101</c:v>
                </c:pt>
                <c:pt idx="8">
                  <c:v>5.1089661590245452</c:v>
                </c:pt>
                <c:pt idx="9">
                  <c:v>6.321860864401784</c:v>
                </c:pt>
                <c:pt idx="10">
                  <c:v>7.248242485294984</c:v>
                </c:pt>
                <c:pt idx="11">
                  <c:v>8.1046465978566697</c:v>
                </c:pt>
                <c:pt idx="12">
                  <c:v>8.8565426428125882</c:v>
                </c:pt>
                <c:pt idx="13">
                  <c:v>9.4952269278068435</c:v>
                </c:pt>
                <c:pt idx="14">
                  <c:v>10.657171304221555</c:v>
                </c:pt>
                <c:pt idx="15">
                  <c:v>12.386394054691085</c:v>
                </c:pt>
                <c:pt idx="16">
                  <c:v>14.536421566298799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175616"/>
        <c:axId val="96177152"/>
      </c:barChart>
      <c:lineChart>
        <c:grouping val="standard"/>
        <c:varyColors val="0"/>
        <c:ser>
          <c:idx val="5"/>
          <c:order val="3"/>
          <c:tx>
            <c:strRef>
              <c:f>'Tabela 3'!$I$6</c:f>
              <c:strCache>
                <c:ptCount val="1"/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'Tabela 3'!$B$7:$B$23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'Tabela 3'!$I$7:$I$23</c:f>
              <c:numCache>
                <c:formatCode>#,##0.0</c:formatCode>
                <c:ptCount val="17"/>
                <c:pt idx="1">
                  <c:v>-1.723012369846278</c:v>
                </c:pt>
                <c:pt idx="2">
                  <c:v>-3.9192002204690164</c:v>
                </c:pt>
                <c:pt idx="3">
                  <c:v>-6.1857716792412312</c:v>
                </c:pt>
                <c:pt idx="4">
                  <c:v>-8.878740056442485</c:v>
                </c:pt>
                <c:pt idx="5">
                  <c:v>-11.461150496379862</c:v>
                </c:pt>
                <c:pt idx="6">
                  <c:v>-13.599544988913053</c:v>
                </c:pt>
                <c:pt idx="7">
                  <c:v>-15.808280270759841</c:v>
                </c:pt>
                <c:pt idx="8">
                  <c:v>-18.116462269806668</c:v>
                </c:pt>
                <c:pt idx="9">
                  <c:v>-19.408760315161963</c:v>
                </c:pt>
                <c:pt idx="10">
                  <c:v>-21.448036349214021</c:v>
                </c:pt>
                <c:pt idx="11">
                  <c:v>-23.586493721036817</c:v>
                </c:pt>
                <c:pt idx="12">
                  <c:v>-25.3900810557627</c:v>
                </c:pt>
                <c:pt idx="13">
                  <c:v>-26.826958236891652</c:v>
                </c:pt>
                <c:pt idx="14">
                  <c:v>-26.474699662059589</c:v>
                </c:pt>
                <c:pt idx="15">
                  <c:v>-24.540734885460413</c:v>
                </c:pt>
                <c:pt idx="16">
                  <c:v>-22.00845198963049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75616"/>
        <c:axId val="96177152"/>
      </c:lineChart>
      <c:catAx>
        <c:axId val="9617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6177152"/>
        <c:crosses val="autoZero"/>
        <c:auto val="1"/>
        <c:lblAlgn val="ctr"/>
        <c:lblOffset val="100"/>
        <c:noMultiLvlLbl val="0"/>
      </c:catAx>
      <c:valAx>
        <c:axId val="961771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Fluxos acumulados - p.p. do PIB</a:t>
                </a:r>
                <a:endParaRPr lang="pt-B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3724501220564213E-2"/>
              <c:y val="0.2062002916302129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6175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8410313040138272E-2"/>
          <c:y val="0.84907728894921464"/>
          <c:w val="0.94691921131809742"/>
          <c:h val="0.150922711050785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Gráfico</a:t>
            </a:r>
            <a:r>
              <a:rPr lang="pt-BR" b="1" baseline="0"/>
              <a:t> 3 - </a:t>
            </a:r>
            <a:r>
              <a:rPr lang="pt-BR" b="1"/>
              <a:t>Evolução</a:t>
            </a:r>
            <a:r>
              <a:rPr lang="pt-BR" b="1" baseline="0"/>
              <a:t> das operações compromissadas - TN</a:t>
            </a:r>
            <a:endParaRPr lang="pt-BR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6106043147045642E-2"/>
          <c:y val="1.6274132400116652E-2"/>
          <c:w val="0.79549116573842915"/>
          <c:h val="0.67819165937591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'Tabela 3'!$K$6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'Tabela 3'!$B$7:$B$23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'Tabela 3'!$K$7:$K$23</c:f>
              <c:numCache>
                <c:formatCode>#,##0.0</c:formatCode>
                <c:ptCount val="17"/>
                <c:pt idx="1">
                  <c:v>2.229088310643351</c:v>
                </c:pt>
                <c:pt idx="2">
                  <c:v>2.9499771803709693</c:v>
                </c:pt>
                <c:pt idx="3">
                  <c:v>-3.0888986210043559</c:v>
                </c:pt>
                <c:pt idx="4">
                  <c:v>-6.0362389670171259</c:v>
                </c:pt>
                <c:pt idx="5">
                  <c:v>-9.014122843161088</c:v>
                </c:pt>
                <c:pt idx="6">
                  <c:v>-10.587008401264445</c:v>
                </c:pt>
                <c:pt idx="7">
                  <c:v>-11.98166266783492</c:v>
                </c:pt>
                <c:pt idx="8">
                  <c:v>-9.931821374187745</c:v>
                </c:pt>
                <c:pt idx="9">
                  <c:v>-8.5816265495838895</c:v>
                </c:pt>
                <c:pt idx="10">
                  <c:v>-8.7865887334076884</c:v>
                </c:pt>
                <c:pt idx="11">
                  <c:v>-10.010969793387897</c:v>
                </c:pt>
                <c:pt idx="12">
                  <c:v>-9.8634943149931278</c:v>
                </c:pt>
                <c:pt idx="13">
                  <c:v>-9.5939643347707975</c:v>
                </c:pt>
                <c:pt idx="14">
                  <c:v>-7.4146300130834604</c:v>
                </c:pt>
                <c:pt idx="15">
                  <c:v>-8.8496026411074382</c:v>
                </c:pt>
                <c:pt idx="16">
                  <c:v>-8.3951954197765648</c:v>
                </c:pt>
              </c:numCache>
            </c:numRef>
          </c:val>
        </c:ser>
        <c:ser>
          <c:idx val="1"/>
          <c:order val="1"/>
          <c:tx>
            <c:strRef>
              <c:f>'Tabela 3'!$J$6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'Tabela 3'!$B$7:$B$23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'Tabela 3'!$J$7:$J$23</c:f>
              <c:numCache>
                <c:formatCode>#,##0.0</c:formatCode>
                <c:ptCount val="17"/>
                <c:pt idx="1">
                  <c:v>0.81517453127801964</c:v>
                </c:pt>
                <c:pt idx="2">
                  <c:v>1.6354977693425938</c:v>
                </c:pt>
                <c:pt idx="3">
                  <c:v>3.8401062632809291</c:v>
                </c:pt>
                <c:pt idx="4">
                  <c:v>4.0663429291059687</c:v>
                </c:pt>
                <c:pt idx="5">
                  <c:v>4.6673639783055032</c:v>
                </c:pt>
                <c:pt idx="6">
                  <c:v>4.3358707171217601</c:v>
                </c:pt>
                <c:pt idx="7">
                  <c:v>4.5006535050087102</c:v>
                </c:pt>
                <c:pt idx="8">
                  <c:v>4.4192181035197926</c:v>
                </c:pt>
                <c:pt idx="9">
                  <c:v>4.1420325182662845</c:v>
                </c:pt>
                <c:pt idx="10">
                  <c:v>4.8636119729110705</c:v>
                </c:pt>
                <c:pt idx="11">
                  <c:v>4.1313678611796432</c:v>
                </c:pt>
                <c:pt idx="12">
                  <c:v>3.4083708594069257</c:v>
                </c:pt>
                <c:pt idx="13">
                  <c:v>2.4528267328617943</c:v>
                </c:pt>
                <c:pt idx="14">
                  <c:v>2.0890005609234712</c:v>
                </c:pt>
                <c:pt idx="15">
                  <c:v>1.150164663985966</c:v>
                </c:pt>
                <c:pt idx="16">
                  <c:v>-1.1858609361930323</c:v>
                </c:pt>
              </c:numCache>
            </c:numRef>
          </c:val>
        </c:ser>
        <c:ser>
          <c:idx val="3"/>
          <c:order val="2"/>
          <c:tx>
            <c:strRef>
              <c:f>'Tabela 3'!$L$6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'Tabela 3'!$B$7:$B$23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'Tabela 3'!$L$7:$L$23</c:f>
              <c:numCache>
                <c:formatCode>#,##0.0</c:formatCode>
                <c:ptCount val="17"/>
                <c:pt idx="1">
                  <c:v>0.11228167821116372</c:v>
                </c:pt>
                <c:pt idx="2">
                  <c:v>0.65171263927871992</c:v>
                </c:pt>
                <c:pt idx="3">
                  <c:v>1.5579270513708918</c:v>
                </c:pt>
                <c:pt idx="4">
                  <c:v>2.2888191604727055</c:v>
                </c:pt>
                <c:pt idx="5">
                  <c:v>2.8107596808572435</c:v>
                </c:pt>
                <c:pt idx="6">
                  <c:v>3.3619111151070071</c:v>
                </c:pt>
                <c:pt idx="7">
                  <c:v>4.0497493112688101</c:v>
                </c:pt>
                <c:pt idx="8">
                  <c:v>5.1089661590245452</c:v>
                </c:pt>
                <c:pt idx="9">
                  <c:v>6.321860864401784</c:v>
                </c:pt>
                <c:pt idx="10">
                  <c:v>7.248242485294984</c:v>
                </c:pt>
                <c:pt idx="11">
                  <c:v>8.1046465978566697</c:v>
                </c:pt>
                <c:pt idx="12">
                  <c:v>8.8565426428125882</c:v>
                </c:pt>
                <c:pt idx="13">
                  <c:v>9.4952269278068435</c:v>
                </c:pt>
                <c:pt idx="14">
                  <c:v>10.657171304221555</c:v>
                </c:pt>
                <c:pt idx="15">
                  <c:v>12.386394054691085</c:v>
                </c:pt>
                <c:pt idx="16">
                  <c:v>14.536421566298799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209536"/>
        <c:axId val="96215424"/>
      </c:barChart>
      <c:lineChart>
        <c:grouping val="standard"/>
        <c:varyColors val="0"/>
        <c:ser>
          <c:idx val="5"/>
          <c:order val="3"/>
          <c:tx>
            <c:strRef>
              <c:f>'Tabela 3'!$I$6</c:f>
              <c:strCache>
                <c:ptCount val="1"/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'Tabela 3'!$B$7:$B$23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'Tabela 3'!$I$7:$I$23</c:f>
              <c:numCache>
                <c:formatCode>#,##0.0</c:formatCode>
                <c:ptCount val="17"/>
                <c:pt idx="1">
                  <c:v>-1.723012369846278</c:v>
                </c:pt>
                <c:pt idx="2">
                  <c:v>-3.9192002204690164</c:v>
                </c:pt>
                <c:pt idx="3">
                  <c:v>-6.1857716792412312</c:v>
                </c:pt>
                <c:pt idx="4">
                  <c:v>-8.878740056442485</c:v>
                </c:pt>
                <c:pt idx="5">
                  <c:v>-11.461150496379862</c:v>
                </c:pt>
                <c:pt idx="6">
                  <c:v>-13.599544988913053</c:v>
                </c:pt>
                <c:pt idx="7">
                  <c:v>-15.808280270759841</c:v>
                </c:pt>
                <c:pt idx="8">
                  <c:v>-18.116462269806668</c:v>
                </c:pt>
                <c:pt idx="9">
                  <c:v>-19.408760315161963</c:v>
                </c:pt>
                <c:pt idx="10">
                  <c:v>-21.448036349214021</c:v>
                </c:pt>
                <c:pt idx="11">
                  <c:v>-23.586493721036817</c:v>
                </c:pt>
                <c:pt idx="12">
                  <c:v>-25.3900810557627</c:v>
                </c:pt>
                <c:pt idx="13">
                  <c:v>-26.826958236891652</c:v>
                </c:pt>
                <c:pt idx="14">
                  <c:v>-26.474699662059589</c:v>
                </c:pt>
                <c:pt idx="15">
                  <c:v>-24.540734885460413</c:v>
                </c:pt>
                <c:pt idx="16">
                  <c:v>-22.00845198963049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09536"/>
        <c:axId val="96215424"/>
      </c:lineChart>
      <c:catAx>
        <c:axId val="9620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6215424"/>
        <c:crosses val="autoZero"/>
        <c:auto val="1"/>
        <c:lblAlgn val="ctr"/>
        <c:lblOffset val="100"/>
        <c:noMultiLvlLbl val="0"/>
      </c:catAx>
      <c:valAx>
        <c:axId val="962154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Fluxos acumulados - p.p. do PIB</a:t>
                </a:r>
                <a:endParaRPr lang="pt-B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3724501220564213E-2"/>
              <c:y val="0.2062002916302129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620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8410313040138272E-2"/>
          <c:y val="0.84907728894921464"/>
          <c:w val="0.94691921131809742"/>
          <c:h val="0.150922711050785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80</xdr:row>
      <xdr:rowOff>0</xdr:rowOff>
    </xdr:from>
    <xdr:to>
      <xdr:col>8</xdr:col>
      <xdr:colOff>819150</xdr:colOff>
      <xdr:row>106</xdr:row>
      <xdr:rowOff>76200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80</xdr:row>
      <xdr:rowOff>0</xdr:rowOff>
    </xdr:from>
    <xdr:to>
      <xdr:col>8</xdr:col>
      <xdr:colOff>819150</xdr:colOff>
      <xdr:row>106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tabSelected="1" workbookViewId="0">
      <selection activeCell="F32" sqref="F32"/>
    </sheetView>
  </sheetViews>
  <sheetFormatPr defaultRowHeight="12.75" x14ac:dyDescent="0.2"/>
  <cols>
    <col min="2" max="2" width="9" customWidth="1"/>
    <col min="3" max="3" width="8.28515625" customWidth="1"/>
    <col min="4" max="4" width="5.7109375" customWidth="1"/>
    <col min="5" max="5" width="8.28515625" customWidth="1"/>
    <col min="6" max="6" width="5.7109375" customWidth="1"/>
    <col min="7" max="7" width="8.140625" customWidth="1"/>
    <col min="8" max="8" width="5.5703125" customWidth="1"/>
    <col min="9" max="9" width="8.28515625" customWidth="1"/>
    <col min="10" max="10" width="5.7109375" customWidth="1"/>
    <col min="11" max="11" width="8.28515625" customWidth="1"/>
    <col min="12" max="12" width="5.7109375" customWidth="1"/>
    <col min="13" max="13" width="8.28515625" customWidth="1"/>
    <col min="14" max="14" width="5.7109375" customWidth="1"/>
  </cols>
  <sheetData>
    <row r="2" spans="2:14" x14ac:dyDescent="0.2">
      <c r="B2" s="81" t="s">
        <v>82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7.25" customHeight="1" x14ac:dyDescent="0.2">
      <c r="B3" s="3" t="s">
        <v>0</v>
      </c>
      <c r="C3" s="216" t="s">
        <v>94</v>
      </c>
      <c r="D3" s="217"/>
      <c r="E3" s="217"/>
      <c r="F3" s="217"/>
      <c r="G3" s="217"/>
      <c r="H3" s="218"/>
      <c r="I3" s="219" t="s">
        <v>95</v>
      </c>
      <c r="J3" s="217"/>
      <c r="K3" s="217"/>
      <c r="L3" s="217"/>
      <c r="M3" s="217"/>
      <c r="N3" s="217"/>
    </row>
    <row r="4" spans="2:14" ht="17.25" customHeight="1" x14ac:dyDescent="0.2">
      <c r="B4" s="4"/>
      <c r="C4" s="220" t="s">
        <v>1</v>
      </c>
      <c r="D4" s="221"/>
      <c r="E4" s="222" t="s">
        <v>2</v>
      </c>
      <c r="F4" s="221"/>
      <c r="G4" s="222" t="s">
        <v>5</v>
      </c>
      <c r="H4" s="223"/>
      <c r="I4" s="220" t="s">
        <v>1</v>
      </c>
      <c r="J4" s="221"/>
      <c r="K4" s="222" t="s">
        <v>2</v>
      </c>
      <c r="L4" s="221"/>
      <c r="M4" s="222" t="s">
        <v>5</v>
      </c>
      <c r="N4" s="224"/>
    </row>
    <row r="5" spans="2:14" ht="23.25" customHeight="1" x14ac:dyDescent="0.2">
      <c r="B5" s="8"/>
      <c r="C5" s="9" t="s">
        <v>3</v>
      </c>
      <c r="D5" s="10" t="s">
        <v>4</v>
      </c>
      <c r="E5" s="10" t="s">
        <v>3</v>
      </c>
      <c r="F5" s="10" t="s">
        <v>4</v>
      </c>
      <c r="G5" s="10" t="s">
        <v>3</v>
      </c>
      <c r="H5" s="11" t="s">
        <v>4</v>
      </c>
      <c r="I5" s="12" t="s">
        <v>3</v>
      </c>
      <c r="J5" s="13" t="s">
        <v>4</v>
      </c>
      <c r="K5" s="13" t="s">
        <v>3</v>
      </c>
      <c r="L5" s="13" t="s">
        <v>4</v>
      </c>
      <c r="M5" s="13" t="s">
        <v>3</v>
      </c>
      <c r="N5" s="14" t="s">
        <v>4</v>
      </c>
    </row>
    <row r="6" spans="2:14" x14ac:dyDescent="0.2">
      <c r="B6" s="5">
        <v>2000</v>
      </c>
      <c r="C6" s="19">
        <v>588892.06145482394</v>
      </c>
      <c r="D6" s="21">
        <v>49.111496583667069</v>
      </c>
      <c r="E6" s="17">
        <v>156915.288</v>
      </c>
      <c r="F6" s="21">
        <v>13.086175098878142</v>
      </c>
      <c r="G6" s="17">
        <v>745807.349454824</v>
      </c>
      <c r="H6" s="22">
        <v>62.19767168254522</v>
      </c>
      <c r="I6" s="24"/>
      <c r="J6" s="25"/>
      <c r="K6" s="25"/>
      <c r="L6" s="25"/>
      <c r="M6" s="25"/>
      <c r="N6" s="26"/>
    </row>
    <row r="7" spans="2:14" x14ac:dyDescent="0.2">
      <c r="B7" s="5">
        <v>2001</v>
      </c>
      <c r="C7" s="19">
        <v>704468.07349778758</v>
      </c>
      <c r="D7" s="21">
        <v>53.540957322345641</v>
      </c>
      <c r="E7" s="17">
        <v>181439.11199999999</v>
      </c>
      <c r="F7" s="21">
        <v>13.789728899938289</v>
      </c>
      <c r="G7" s="17">
        <v>885907.18549778755</v>
      </c>
      <c r="H7" s="22">
        <v>67.33068622228393</v>
      </c>
      <c r="I7" s="24"/>
      <c r="J7" s="25"/>
      <c r="K7" s="25"/>
      <c r="L7" s="25"/>
      <c r="M7" s="25"/>
      <c r="N7" s="26"/>
    </row>
    <row r="8" spans="2:14" x14ac:dyDescent="0.2">
      <c r="B8" s="5">
        <v>2002</v>
      </c>
      <c r="C8" s="19">
        <v>848570.17756783299</v>
      </c>
      <c r="D8" s="21">
        <v>56.997410115360459</v>
      </c>
      <c r="E8" s="17">
        <v>284323.86</v>
      </c>
      <c r="F8" s="21">
        <v>19.097682292407544</v>
      </c>
      <c r="G8" s="17">
        <v>1132894.037567833</v>
      </c>
      <c r="H8" s="22">
        <v>76.095092407768007</v>
      </c>
      <c r="I8" s="24"/>
      <c r="J8" s="25"/>
      <c r="K8" s="25"/>
      <c r="L8" s="25"/>
      <c r="M8" s="25"/>
      <c r="N8" s="26"/>
    </row>
    <row r="9" spans="2:14" x14ac:dyDescent="0.2">
      <c r="B9" s="5">
        <v>2003</v>
      </c>
      <c r="C9" s="19">
        <v>987116.38140028401</v>
      </c>
      <c r="D9" s="21">
        <v>57.45895710695342</v>
      </c>
      <c r="E9" s="17">
        <v>241452.90959999998</v>
      </c>
      <c r="F9" s="21">
        <v>14.054707871806279</v>
      </c>
      <c r="G9" s="17">
        <v>1228569.291000284</v>
      </c>
      <c r="H9" s="22">
        <v>71.513664978759707</v>
      </c>
      <c r="I9" s="24"/>
      <c r="J9" s="25"/>
      <c r="K9" s="25"/>
      <c r="L9" s="25"/>
      <c r="M9" s="25"/>
      <c r="N9" s="26"/>
    </row>
    <row r="10" spans="2:14" x14ac:dyDescent="0.2">
      <c r="B10" s="5">
        <v>2004</v>
      </c>
      <c r="C10" s="19">
        <v>1111249.1934567261</v>
      </c>
      <c r="D10" s="21">
        <v>56.761512193121369</v>
      </c>
      <c r="E10" s="17">
        <v>220511.50639999998</v>
      </c>
      <c r="F10" s="21">
        <v>11.263510140612375</v>
      </c>
      <c r="G10" s="17">
        <v>1331760.6998567262</v>
      </c>
      <c r="H10" s="22">
        <v>68.025022333733745</v>
      </c>
      <c r="I10" s="24"/>
      <c r="J10" s="25"/>
      <c r="K10" s="25"/>
      <c r="L10" s="25"/>
      <c r="M10" s="25"/>
      <c r="N10" s="26"/>
    </row>
    <row r="11" spans="2:14" x14ac:dyDescent="0.2">
      <c r="B11" s="5">
        <v>2005</v>
      </c>
      <c r="C11" s="19">
        <v>1262915.395560059</v>
      </c>
      <c r="D11" s="21">
        <v>58.183194229944036</v>
      </c>
      <c r="E11" s="17">
        <v>190692.49040000001</v>
      </c>
      <c r="F11" s="21">
        <v>8.7853060039818818</v>
      </c>
      <c r="G11" s="17">
        <v>1453607.885960059</v>
      </c>
      <c r="H11" s="22">
        <v>66.968500233925909</v>
      </c>
      <c r="I11" s="24"/>
      <c r="J11" s="25"/>
      <c r="K11" s="25"/>
      <c r="L11" s="25"/>
      <c r="M11" s="25"/>
      <c r="N11" s="26"/>
    </row>
    <row r="12" spans="2:14" x14ac:dyDescent="0.2">
      <c r="B12" s="5">
        <v>2006</v>
      </c>
      <c r="C12" s="19">
        <v>1405889.1439789438</v>
      </c>
      <c r="D12" s="21">
        <v>58.348966734662447</v>
      </c>
      <c r="E12" s="17">
        <v>150587.11199999999</v>
      </c>
      <c r="F12" s="21">
        <v>6.249854354724631</v>
      </c>
      <c r="G12" s="17">
        <v>1556476.2559789438</v>
      </c>
      <c r="H12" s="22">
        <v>64.598821089387073</v>
      </c>
      <c r="I12" s="15">
        <v>1186057.7896387537</v>
      </c>
      <c r="J12" s="21">
        <v>49.22525137163688</v>
      </c>
      <c r="K12" s="17">
        <v>150587.11199999999</v>
      </c>
      <c r="L12" s="21">
        <v>6.249854354724631</v>
      </c>
      <c r="M12" s="17">
        <v>1336644.9016387537</v>
      </c>
      <c r="N12" s="27">
        <v>55.475105726361505</v>
      </c>
    </row>
    <row r="13" spans="2:14" x14ac:dyDescent="0.2">
      <c r="B13" s="5">
        <v>2007</v>
      </c>
      <c r="C13" s="19">
        <v>1597672.0098827772</v>
      </c>
      <c r="D13" s="21">
        <v>58.732264159581703</v>
      </c>
      <c r="E13" s="17">
        <v>116764.47500000001</v>
      </c>
      <c r="F13" s="21">
        <v>4.2923966544660441</v>
      </c>
      <c r="G13" s="17">
        <v>1714436.4848827773</v>
      </c>
      <c r="H13" s="22">
        <v>63.024660814047749</v>
      </c>
      <c r="I13" s="15">
        <v>1426087.3586059769</v>
      </c>
      <c r="J13" s="21">
        <v>52.42461465318636</v>
      </c>
      <c r="K13" s="17">
        <v>116764.47500000001</v>
      </c>
      <c r="L13" s="21">
        <v>4.2923966544660441</v>
      </c>
      <c r="M13" s="17">
        <v>1542851.833605977</v>
      </c>
      <c r="N13" s="27">
        <v>56.71701130765242</v>
      </c>
    </row>
    <row r="14" spans="2:14" x14ac:dyDescent="0.2">
      <c r="B14" s="5">
        <v>2008</v>
      </c>
      <c r="C14" s="19">
        <v>1765033.1509349614</v>
      </c>
      <c r="D14" s="21">
        <v>56.757070919858577</v>
      </c>
      <c r="E14" s="17">
        <v>145010.27019999997</v>
      </c>
      <c r="F14" s="21">
        <v>4.6630048764180563</v>
      </c>
      <c r="G14" s="17">
        <v>1910043.4211349613</v>
      </c>
      <c r="H14" s="22">
        <v>61.420075796276627</v>
      </c>
      <c r="I14" s="15">
        <v>1595877.5443587557</v>
      </c>
      <c r="J14" s="21">
        <v>51.31763951096309</v>
      </c>
      <c r="K14" s="17">
        <v>145010.27019999997</v>
      </c>
      <c r="L14" s="21">
        <v>4.6630048764180563</v>
      </c>
      <c r="M14" s="17">
        <v>1740887.8145587556</v>
      </c>
      <c r="N14" s="27">
        <v>55.98064438738114</v>
      </c>
    </row>
    <row r="15" spans="2:14" x14ac:dyDescent="0.2">
      <c r="B15" s="5">
        <v>2009</v>
      </c>
      <c r="C15" s="19">
        <v>2045089.4891600478</v>
      </c>
      <c r="D15" s="21">
        <v>61.358096152091576</v>
      </c>
      <c r="E15" s="17">
        <v>111439.5524</v>
      </c>
      <c r="F15" s="21">
        <v>3.3434814503465136</v>
      </c>
      <c r="G15" s="17">
        <v>2156529.0415600478</v>
      </c>
      <c r="H15" s="22">
        <v>64.701577602438093</v>
      </c>
      <c r="I15" s="15">
        <v>1861984.1317204211</v>
      </c>
      <c r="J15" s="21">
        <v>55.864450916861252</v>
      </c>
      <c r="K15" s="17">
        <v>111439.5524</v>
      </c>
      <c r="L15" s="21">
        <v>3.3434814503465136</v>
      </c>
      <c r="M15" s="17">
        <v>1973423.6841204211</v>
      </c>
      <c r="N15" s="27">
        <v>59.207932367207761</v>
      </c>
    </row>
    <row r="16" spans="2:14" x14ac:dyDescent="0.2">
      <c r="B16" s="5">
        <v>2010</v>
      </c>
      <c r="C16" s="19">
        <v>2316661.9064923823</v>
      </c>
      <c r="D16" s="21">
        <v>59.617939319082382</v>
      </c>
      <c r="E16" s="17">
        <v>109396.79520000001</v>
      </c>
      <c r="F16" s="21">
        <v>2.8152625463637673</v>
      </c>
      <c r="G16" s="17">
        <v>2426058.7016923823</v>
      </c>
      <c r="H16" s="22">
        <v>62.433201865446151</v>
      </c>
      <c r="I16" s="15">
        <v>1902124.8668491584</v>
      </c>
      <c r="J16" s="21">
        <v>48.950071035971291</v>
      </c>
      <c r="K16" s="17">
        <v>109396.79520000001</v>
      </c>
      <c r="L16" s="21">
        <v>2.8152625463637673</v>
      </c>
      <c r="M16" s="17">
        <v>2011521.6620491585</v>
      </c>
      <c r="N16" s="27">
        <v>51.765333582335046</v>
      </c>
    </row>
    <row r="17" spans="2:14" x14ac:dyDescent="0.2">
      <c r="B17" s="5">
        <v>2011</v>
      </c>
      <c r="C17" s="19">
        <v>2545178.2243962158</v>
      </c>
      <c r="D17" s="21">
        <v>58.157131264963056</v>
      </c>
      <c r="E17" s="17">
        <v>108384.53020000002</v>
      </c>
      <c r="F17" s="21">
        <v>2.4765783745568832</v>
      </c>
      <c r="G17" s="17">
        <v>2653562.7545962157</v>
      </c>
      <c r="H17" s="22">
        <v>60.633709639519942</v>
      </c>
      <c r="I17" s="15">
        <v>2135219.1849232982</v>
      </c>
      <c r="J17" s="21">
        <v>48.789598004088724</v>
      </c>
      <c r="K17" s="17">
        <v>108384.53020000002</v>
      </c>
      <c r="L17" s="21">
        <v>2.4765783745568832</v>
      </c>
      <c r="M17" s="17">
        <v>2243603.7151232981</v>
      </c>
      <c r="N17" s="27">
        <v>51.266176378645604</v>
      </c>
    </row>
    <row r="18" spans="2:14" x14ac:dyDescent="0.2">
      <c r="B18" s="5">
        <v>2012</v>
      </c>
      <c r="C18" s="19">
        <v>2837518.2331511271</v>
      </c>
      <c r="D18" s="21">
        <v>58.933741934200825</v>
      </c>
      <c r="E18" s="17">
        <v>129060.26286751623</v>
      </c>
      <c r="F18" s="21">
        <v>2.6805128992414211</v>
      </c>
      <c r="G18" s="17">
        <v>2966578.4960186435</v>
      </c>
      <c r="H18" s="22">
        <v>61.614254833442253</v>
      </c>
      <c r="I18" s="15">
        <v>2454886.0915650893</v>
      </c>
      <c r="J18" s="21">
        <v>50.98667621158873</v>
      </c>
      <c r="K18" s="17">
        <v>129060.26286751623</v>
      </c>
      <c r="L18" s="21">
        <v>2.6805128992414211</v>
      </c>
      <c r="M18" s="17">
        <v>2583946.3544326057</v>
      </c>
      <c r="N18" s="27">
        <v>53.667189110830158</v>
      </c>
    </row>
    <row r="19" spans="2:14" x14ac:dyDescent="0.2">
      <c r="B19" s="5">
        <v>2013</v>
      </c>
      <c r="C19" s="19">
        <v>3027702.2904097852</v>
      </c>
      <c r="D19" s="21">
        <v>56.787671632383784</v>
      </c>
      <c r="E19" s="17">
        <v>149659.09228475593</v>
      </c>
      <c r="F19" s="21">
        <v>2.8070102586992034</v>
      </c>
      <c r="G19" s="17">
        <v>3177361.382694541</v>
      </c>
      <c r="H19" s="22">
        <v>59.594681891082992</v>
      </c>
      <c r="I19" s="15">
        <v>2598337.6132427189</v>
      </c>
      <c r="J19" s="21">
        <v>48.734495342647662</v>
      </c>
      <c r="K19" s="17">
        <v>149659.09228475593</v>
      </c>
      <c r="L19" s="21">
        <v>2.8070102586992034</v>
      </c>
      <c r="M19" s="17">
        <v>2747996.7055274746</v>
      </c>
      <c r="N19" s="27">
        <v>51.541505601346863</v>
      </c>
    </row>
    <row r="20" spans="2:14" x14ac:dyDescent="0.2">
      <c r="B20" s="5">
        <v>2014</v>
      </c>
      <c r="C20" s="19">
        <v>3371531.5920068487</v>
      </c>
      <c r="D20" s="21">
        <v>58.341564501508302</v>
      </c>
      <c r="E20" s="17">
        <v>189294.49740406021</v>
      </c>
      <c r="F20" s="21">
        <v>3.2755846500925037</v>
      </c>
      <c r="G20" s="17">
        <v>3560826.089410909</v>
      </c>
      <c r="H20" s="22">
        <v>61.617149151600813</v>
      </c>
      <c r="I20" s="15">
        <v>3063154.0518476432</v>
      </c>
      <c r="J20" s="21">
        <v>53.005346329129921</v>
      </c>
      <c r="K20" s="17">
        <v>189294.49740406021</v>
      </c>
      <c r="L20" s="21">
        <v>3.2755846500925037</v>
      </c>
      <c r="M20" s="17">
        <v>3252448.5492517035</v>
      </c>
      <c r="N20" s="27">
        <v>56.280930979222433</v>
      </c>
    </row>
    <row r="21" spans="2:14" x14ac:dyDescent="0.2">
      <c r="B21" s="5">
        <v>2015</v>
      </c>
      <c r="C21" s="19">
        <v>4038347.5737818796</v>
      </c>
      <c r="D21" s="21">
        <v>67.353085988242739</v>
      </c>
      <c r="E21" s="17">
        <v>262411.0474835551</v>
      </c>
      <c r="F21" s="21">
        <v>4.3765905540599617</v>
      </c>
      <c r="G21" s="17">
        <v>4300758.6212654347</v>
      </c>
      <c r="H21" s="22">
        <v>71.729676542302713</v>
      </c>
      <c r="I21" s="15">
        <v>3665112.0153170954</v>
      </c>
      <c r="J21" s="21">
        <v>61.128122385219754</v>
      </c>
      <c r="K21" s="17">
        <v>262411.0474835551</v>
      </c>
      <c r="L21" s="21">
        <v>4.3765905540599617</v>
      </c>
      <c r="M21" s="17">
        <v>3927523.0628006505</v>
      </c>
      <c r="N21" s="27">
        <v>65.504712939279713</v>
      </c>
    </row>
    <row r="22" spans="2:14" x14ac:dyDescent="0.2">
      <c r="B22" s="5">
        <v>2016</v>
      </c>
      <c r="C22" s="19">
        <v>4625713.7793265181</v>
      </c>
      <c r="D22" s="21">
        <v>73.902307674041168</v>
      </c>
      <c r="E22" s="17">
        <v>228136.5303045836</v>
      </c>
      <c r="F22" s="21">
        <v>3.6448031284616711</v>
      </c>
      <c r="G22" s="17">
        <v>4853850.3096311018</v>
      </c>
      <c r="H22" s="22">
        <v>77.547110802502843</v>
      </c>
      <c r="I22" s="15">
        <v>4150349.864667681</v>
      </c>
      <c r="J22" s="21">
        <v>66.307698073408062</v>
      </c>
      <c r="K22" s="17">
        <v>228136.5303045836</v>
      </c>
      <c r="L22" s="21">
        <v>3.6448031284616711</v>
      </c>
      <c r="M22" s="17">
        <v>4378486.3949722648</v>
      </c>
      <c r="N22" s="27">
        <v>69.952501201869737</v>
      </c>
    </row>
    <row r="23" spans="2:14" x14ac:dyDescent="0.2">
      <c r="B23" s="5">
        <v>2017</v>
      </c>
      <c r="C23" s="19">
        <v>5220995.5083662942</v>
      </c>
      <c r="D23" s="21">
        <v>79.589070961511112</v>
      </c>
      <c r="E23" s="17">
        <v>228155.97447444327</v>
      </c>
      <c r="F23" s="21">
        <v>3.4780190892026344</v>
      </c>
      <c r="G23" s="17">
        <v>5449151.4828407373</v>
      </c>
      <c r="H23" s="22">
        <v>83.067090050713745</v>
      </c>
      <c r="I23" s="15">
        <v>4626522.6119986828</v>
      </c>
      <c r="J23" s="21">
        <v>70.526901599771548</v>
      </c>
      <c r="K23" s="17">
        <v>228155.97447444327</v>
      </c>
      <c r="L23" s="21">
        <v>3.4780190892026344</v>
      </c>
      <c r="M23" s="17">
        <v>4854678.586473126</v>
      </c>
      <c r="N23" s="27">
        <v>74.004920688974181</v>
      </c>
    </row>
    <row r="24" spans="2:14" x14ac:dyDescent="0.2">
      <c r="B24" s="7" t="s">
        <v>127</v>
      </c>
      <c r="C24" s="207">
        <v>5520979.7995268516</v>
      </c>
      <c r="D24" s="158">
        <v>82.66993853899983</v>
      </c>
      <c r="E24" s="159">
        <v>269743.60145092913</v>
      </c>
      <c r="F24" s="158">
        <v>4.0390814244869837</v>
      </c>
      <c r="G24" s="159">
        <v>5790723.400977781</v>
      </c>
      <c r="H24" s="23">
        <v>86.709019963486824</v>
      </c>
      <c r="I24" s="16">
        <v>4895658.9485822804</v>
      </c>
      <c r="J24" s="158">
        <v>73.306521502195409</v>
      </c>
      <c r="K24" s="159">
        <v>269743.60145092913</v>
      </c>
      <c r="L24" s="158">
        <v>4.0390814244869837</v>
      </c>
      <c r="M24" s="159">
        <v>5165402.5500332098</v>
      </c>
      <c r="N24" s="160">
        <v>77.345602926682403</v>
      </c>
    </row>
    <row r="25" spans="2:14" x14ac:dyDescent="0.2">
      <c r="B25" s="6" t="s">
        <v>86</v>
      </c>
    </row>
    <row r="26" spans="2:14" x14ac:dyDescent="0.2">
      <c r="B26" s="6" t="s">
        <v>14</v>
      </c>
    </row>
    <row r="27" spans="2:14" x14ac:dyDescent="0.2">
      <c r="B27" s="6" t="s">
        <v>119</v>
      </c>
    </row>
  </sheetData>
  <mergeCells count="8">
    <mergeCell ref="C3:H3"/>
    <mergeCell ref="I3:N3"/>
    <mergeCell ref="C4:D4"/>
    <mergeCell ref="E4:F4"/>
    <mergeCell ref="G4:H4"/>
    <mergeCell ref="I4:J4"/>
    <mergeCell ref="K4:L4"/>
    <mergeCell ref="M4:N4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6"/>
  <sheetViews>
    <sheetView showGridLines="0" workbookViewId="0">
      <selection activeCell="C28" sqref="C28"/>
    </sheetView>
  </sheetViews>
  <sheetFormatPr defaultRowHeight="12.75" x14ac:dyDescent="0.2"/>
  <cols>
    <col min="2" max="2" width="9.42578125" customWidth="1"/>
    <col min="3" max="3" width="12" customWidth="1"/>
    <col min="4" max="4" width="10.7109375" customWidth="1"/>
    <col min="5" max="5" width="14.140625" customWidth="1"/>
    <col min="6" max="6" width="14.42578125" customWidth="1"/>
    <col min="7" max="7" width="15.42578125" customWidth="1"/>
    <col min="8" max="8" width="14.5703125" customWidth="1"/>
    <col min="9" max="9" width="13.140625" bestFit="1" customWidth="1"/>
    <col min="10" max="10" width="10" customWidth="1"/>
    <col min="11" max="11" width="12" customWidth="1"/>
    <col min="12" max="12" width="12.140625" customWidth="1"/>
    <col min="13" max="13" width="7.28515625" customWidth="1"/>
    <col min="14" max="14" width="7.7109375" customWidth="1"/>
    <col min="15" max="15" width="9.85546875" customWidth="1"/>
    <col min="16" max="16" width="9.5703125" customWidth="1"/>
    <col min="17" max="17" width="12" customWidth="1"/>
    <col min="19" max="19" width="10.140625" bestFit="1" customWidth="1"/>
    <col min="20" max="20" width="10.28515625" customWidth="1"/>
    <col min="21" max="21" width="11.140625" bestFit="1" customWidth="1"/>
    <col min="25" max="27" width="9.28515625" bestFit="1" customWidth="1"/>
    <col min="29" max="29" width="9.28515625" bestFit="1" customWidth="1"/>
    <col min="30" max="30" width="10" bestFit="1" customWidth="1"/>
    <col min="31" max="31" width="10.42578125" bestFit="1" customWidth="1"/>
    <col min="32" max="32" width="10" bestFit="1" customWidth="1"/>
    <col min="33" max="33" width="10.42578125" bestFit="1" customWidth="1"/>
    <col min="34" max="38" width="9.28515625" bestFit="1" customWidth="1"/>
    <col min="40" max="51" width="9.28515625" bestFit="1" customWidth="1"/>
  </cols>
  <sheetData>
    <row r="2" spans="2:15" ht="12.75" customHeight="1" x14ac:dyDescent="0.2">
      <c r="B2" s="202" t="s">
        <v>122</v>
      </c>
      <c r="C2" s="203"/>
      <c r="D2" s="203"/>
      <c r="E2" s="203"/>
      <c r="F2" s="203"/>
      <c r="G2" s="203"/>
      <c r="H2" s="203"/>
      <c r="I2" s="182"/>
      <c r="J2" s="182"/>
      <c r="K2" s="173" t="s">
        <v>4</v>
      </c>
      <c r="L2" s="126"/>
    </row>
    <row r="3" spans="2:15" ht="57.75" customHeight="1" x14ac:dyDescent="0.2">
      <c r="B3" s="8" t="s">
        <v>0</v>
      </c>
      <c r="C3" s="94" t="s">
        <v>81</v>
      </c>
      <c r="D3" s="94" t="s">
        <v>47</v>
      </c>
      <c r="E3" s="94" t="s">
        <v>36</v>
      </c>
      <c r="F3" s="94" t="s">
        <v>70</v>
      </c>
      <c r="G3" s="94" t="s">
        <v>79</v>
      </c>
      <c r="H3" s="94" t="s">
        <v>80</v>
      </c>
      <c r="I3" s="94" t="s">
        <v>26</v>
      </c>
      <c r="J3" s="94" t="s">
        <v>69</v>
      </c>
      <c r="K3" s="127" t="s">
        <v>50</v>
      </c>
      <c r="N3" s="30"/>
      <c r="O3" s="6"/>
    </row>
    <row r="4" spans="2:15" ht="14.25" customHeight="1" x14ac:dyDescent="0.2">
      <c r="B4" s="5">
        <v>2000</v>
      </c>
      <c r="C4" s="96">
        <v>7.3706005687036917</v>
      </c>
      <c r="D4" s="132"/>
      <c r="E4" s="132"/>
      <c r="F4" s="133"/>
      <c r="G4" s="133"/>
      <c r="H4" s="133"/>
      <c r="I4" s="133"/>
      <c r="J4" s="133"/>
      <c r="K4" s="134"/>
      <c r="M4" s="20"/>
      <c r="O4" s="6"/>
    </row>
    <row r="5" spans="2:15" x14ac:dyDescent="0.2">
      <c r="B5" s="5">
        <v>2001</v>
      </c>
      <c r="C5" s="97">
        <v>6.2478079395223283</v>
      </c>
      <c r="D5" s="55">
        <v>1.1757946197634892</v>
      </c>
      <c r="E5" s="55">
        <v>1.723012369846278</v>
      </c>
      <c r="F5" s="55">
        <v>-3.1369261492116101</v>
      </c>
      <c r="G5" s="55">
        <v>8.6460960744126625E-2</v>
      </c>
      <c r="H5" s="55">
        <v>0</v>
      </c>
      <c r="I5" s="55">
        <v>1.0067859754095874</v>
      </c>
      <c r="J5" s="55">
        <v>-1.3243952481390298</v>
      </c>
      <c r="K5" s="95">
        <v>-0.65352515759420626</v>
      </c>
      <c r="M5" s="20"/>
      <c r="O5" s="6"/>
    </row>
    <row r="6" spans="2:15" x14ac:dyDescent="0.2">
      <c r="B6" s="5">
        <v>2002</v>
      </c>
      <c r="C6" s="97">
        <v>5.9462348063695014</v>
      </c>
      <c r="D6" s="55">
        <v>3.4324180930169752</v>
      </c>
      <c r="E6" s="55">
        <v>3.9192002204690164</v>
      </c>
      <c r="F6" s="55">
        <v>-5.2336796314973917</v>
      </c>
      <c r="G6" s="55">
        <v>0.45627372469906352</v>
      </c>
      <c r="H6" s="55">
        <v>0</v>
      </c>
      <c r="I6" s="55">
        <v>2.0596117792958557</v>
      </c>
      <c r="J6" s="55">
        <v>-4.6785238522459576</v>
      </c>
      <c r="K6" s="95">
        <v>-1.3796660960717508</v>
      </c>
      <c r="M6" s="20"/>
      <c r="O6" s="6"/>
    </row>
    <row r="7" spans="2:15" x14ac:dyDescent="0.2">
      <c r="B7" s="5">
        <v>2003</v>
      </c>
      <c r="C7" s="97">
        <v>6.9961019761773287</v>
      </c>
      <c r="D7" s="55">
        <v>4.5377474541056984</v>
      </c>
      <c r="E7" s="55">
        <v>6.1857716792412312</v>
      </c>
      <c r="F7" s="55">
        <v>0.74323320504405466</v>
      </c>
      <c r="G7" s="55">
        <v>1.9282954137304977</v>
      </c>
      <c r="H7" s="55">
        <v>0</v>
      </c>
      <c r="I7" s="55">
        <v>-1.5395855489935135</v>
      </c>
      <c r="J7" s="55">
        <v>-10.057106578569517</v>
      </c>
      <c r="K7" s="95">
        <v>-2.1728542170848124</v>
      </c>
      <c r="M7" s="20"/>
      <c r="O7" s="6"/>
    </row>
    <row r="8" spans="2:15" x14ac:dyDescent="0.2">
      <c r="B8" s="5">
        <v>2004</v>
      </c>
      <c r="C8" s="97">
        <v>8.0823199083782598</v>
      </c>
      <c r="D8" s="55">
        <v>5.3883457237985306</v>
      </c>
      <c r="E8" s="55">
        <v>8.878740056442485</v>
      </c>
      <c r="F8" s="55">
        <v>1.2238418396806114</v>
      </c>
      <c r="G8" s="55">
        <v>2.3367996152668007</v>
      </c>
      <c r="H8" s="55">
        <v>0</v>
      </c>
      <c r="I8" s="55">
        <v>-2.4374666313402811</v>
      </c>
      <c r="J8" s="55">
        <v>-11.648749273094381</v>
      </c>
      <c r="K8" s="95">
        <v>-3.0297919910791968</v>
      </c>
      <c r="M8" s="20"/>
      <c r="O8" s="6"/>
    </row>
    <row r="9" spans="2:15" x14ac:dyDescent="0.2">
      <c r="B9" s="5">
        <v>2005</v>
      </c>
      <c r="C9" s="97">
        <v>9.6046142202899762</v>
      </c>
      <c r="D9" s="55">
        <v>6.7650695876119542</v>
      </c>
      <c r="E9" s="55">
        <v>11.461150496379862</v>
      </c>
      <c r="F9" s="55">
        <v>2.2203363250867314</v>
      </c>
      <c r="G9" s="55">
        <v>2.3367996152668007</v>
      </c>
      <c r="H9" s="55">
        <v>0</v>
      </c>
      <c r="I9" s="55">
        <v>-4.704714554653104</v>
      </c>
      <c r="J9" s="55">
        <v>-12.02233651958756</v>
      </c>
      <c r="K9" s="95">
        <v>-3.8222912985183957</v>
      </c>
      <c r="M9" s="20"/>
      <c r="O9" s="6"/>
    </row>
    <row r="10" spans="2:15" x14ac:dyDescent="0.2">
      <c r="B10" s="5">
        <v>2006</v>
      </c>
      <c r="C10" s="97">
        <v>9.3816980964522578</v>
      </c>
      <c r="D10" s="55">
        <v>7.9671092509437145</v>
      </c>
      <c r="E10" s="55">
        <v>13.599544988913053</v>
      </c>
      <c r="F10" s="55">
        <v>1.3233341294731547</v>
      </c>
      <c r="G10" s="55">
        <v>2.3793328691330338</v>
      </c>
      <c r="H10" s="55">
        <v>0</v>
      </c>
      <c r="I10" s="55">
        <v>-5.9878488703633526</v>
      </c>
      <c r="J10" s="55">
        <v>-12.495911693946132</v>
      </c>
      <c r="K10" s="95">
        <v>-4.7744631464048997</v>
      </c>
      <c r="M10" s="20"/>
      <c r="O10" s="6"/>
    </row>
    <row r="11" spans="2:15" x14ac:dyDescent="0.2">
      <c r="B11" s="5">
        <v>2007</v>
      </c>
      <c r="C11" s="97">
        <v>10.140312588609586</v>
      </c>
      <c r="D11" s="55">
        <v>9.0643464284019828</v>
      </c>
      <c r="E11" s="55">
        <v>15.808280270759841</v>
      </c>
      <c r="F11" s="55">
        <v>0.67403590208379083</v>
      </c>
      <c r="G11" s="55">
        <v>2.3793328691330338</v>
      </c>
      <c r="H11" s="55">
        <v>0</v>
      </c>
      <c r="I11" s="55">
        <v>-6.8435042361849199</v>
      </c>
      <c r="J11" s="55">
        <v>-12.466377909083096</v>
      </c>
      <c r="K11" s="95">
        <v>-5.8464013052047328</v>
      </c>
      <c r="M11" s="20"/>
      <c r="O11" s="6"/>
    </row>
    <row r="12" spans="2:15" x14ac:dyDescent="0.2">
      <c r="B12" s="5">
        <v>2008</v>
      </c>
      <c r="C12" s="97">
        <v>8.20684507799802</v>
      </c>
      <c r="D12" s="55">
        <v>9.9833832986819715</v>
      </c>
      <c r="E12" s="55">
        <v>18.116462269806668</v>
      </c>
      <c r="F12" s="55">
        <v>-3.7654227920991277</v>
      </c>
      <c r="G12" s="55">
        <v>2.4838129608211537</v>
      </c>
      <c r="H12" s="55">
        <v>2.0861172809855036E-7</v>
      </c>
      <c r="I12" s="55">
        <v>-6.5140332044996665</v>
      </c>
      <c r="J12" s="55">
        <v>-12.351361045412347</v>
      </c>
      <c r="K12" s="95">
        <v>-7.116597186616044</v>
      </c>
      <c r="M12" s="20"/>
      <c r="O12" s="6"/>
    </row>
    <row r="13" spans="2:15" x14ac:dyDescent="0.2">
      <c r="B13" s="5">
        <v>2009</v>
      </c>
      <c r="C13" s="97">
        <v>12.191707857015551</v>
      </c>
      <c r="D13" s="55">
        <v>10.985161169721188</v>
      </c>
      <c r="E13" s="55">
        <v>19.408760315161963</v>
      </c>
      <c r="F13" s="55">
        <v>-6.6851012473117848</v>
      </c>
      <c r="G13" s="55">
        <v>2.795437079824429</v>
      </c>
      <c r="H13" s="55">
        <v>5.2494535569300051</v>
      </c>
      <c r="I13" s="55">
        <v>-7.1575741536003727</v>
      </c>
      <c r="J13" s="55">
        <v>-12.108764171958779</v>
      </c>
      <c r="K13" s="95">
        <v>-7.6662652604547832</v>
      </c>
      <c r="M13" s="20"/>
      <c r="O13" s="6"/>
    </row>
    <row r="14" spans="2:15" x14ac:dyDescent="0.2">
      <c r="B14" s="5">
        <v>2010</v>
      </c>
      <c r="C14" s="97">
        <v>10.409992930843909</v>
      </c>
      <c r="D14" s="55">
        <v>11.961527785614374</v>
      </c>
      <c r="E14" s="55">
        <v>21.448036349214021</v>
      </c>
      <c r="F14" s="55">
        <v>-7.7978356428952562</v>
      </c>
      <c r="G14" s="55">
        <v>3.2504423547819865</v>
      </c>
      <c r="H14" s="55">
        <v>5.2494535569354088</v>
      </c>
      <c r="I14" s="55">
        <v>-8.7757051068170497</v>
      </c>
      <c r="J14" s="55">
        <v>-12.895847177238647</v>
      </c>
      <c r="K14" s="95">
        <v>-9.4006797574546113</v>
      </c>
      <c r="M14" s="20"/>
      <c r="O14" s="6"/>
    </row>
    <row r="15" spans="2:15" x14ac:dyDescent="0.2">
      <c r="B15" s="5">
        <v>2011</v>
      </c>
      <c r="C15" s="97">
        <v>10.867933282470087</v>
      </c>
      <c r="D15" s="55">
        <v>13.024542119185615</v>
      </c>
      <c r="E15" s="55">
        <v>23.586493721036817</v>
      </c>
      <c r="F15" s="55">
        <v>-9.4441560664692723</v>
      </c>
      <c r="G15" s="55">
        <v>3.6499387326276591</v>
      </c>
      <c r="H15" s="55">
        <v>5.2494535569354097</v>
      </c>
      <c r="I15" s="55">
        <v>-9.6610721012106602</v>
      </c>
      <c r="J15" s="55">
        <v>-12.340363872121033</v>
      </c>
      <c r="K15" s="95">
        <v>-10.567503376218133</v>
      </c>
      <c r="M15" s="20"/>
      <c r="O15" s="6"/>
    </row>
    <row r="16" spans="2:15" x14ac:dyDescent="0.2">
      <c r="B16" s="5">
        <v>2012</v>
      </c>
      <c r="C16" s="97">
        <v>12.885404269791437</v>
      </c>
      <c r="D16" s="55">
        <v>14.087910902547737</v>
      </c>
      <c r="E16" s="55">
        <v>25.3900810557627</v>
      </c>
      <c r="F16" s="55">
        <v>-12.118215881362643</v>
      </c>
      <c r="G16" s="55">
        <v>4.148299082532743</v>
      </c>
      <c r="H16" s="55">
        <v>7.8409100103094111</v>
      </c>
      <c r="I16" s="55">
        <v>-10.541867804282051</v>
      </c>
      <c r="J16" s="55">
        <v>-11.735298275868551</v>
      </c>
      <c r="K16" s="95">
        <v>-11.557015388551594</v>
      </c>
      <c r="M16" s="20"/>
      <c r="O16" s="6"/>
    </row>
    <row r="17" spans="2:15" x14ac:dyDescent="0.2">
      <c r="B17" s="5">
        <v>2013</v>
      </c>
      <c r="C17" s="97">
        <v>12.303304615893593</v>
      </c>
      <c r="D17" s="55">
        <v>15.040803655934884</v>
      </c>
      <c r="E17" s="55">
        <v>26.826958236891652</v>
      </c>
      <c r="F17" s="55">
        <v>-14.780167169259059</v>
      </c>
      <c r="G17" s="55">
        <v>4.6790892815893521</v>
      </c>
      <c r="H17" s="55">
        <v>8.1421738006261979</v>
      </c>
      <c r="I17" s="55">
        <v>-11.309865075438898</v>
      </c>
      <c r="J17" s="55">
        <v>-10.86013355572028</v>
      </c>
      <c r="K17" s="95">
        <v>-12.806155127433941</v>
      </c>
      <c r="M17" s="20"/>
      <c r="O17" s="6"/>
    </row>
    <row r="18" spans="2:15" x14ac:dyDescent="0.2">
      <c r="B18" s="5">
        <v>2014</v>
      </c>
      <c r="C18" s="97">
        <v>10.48495379832333</v>
      </c>
      <c r="D18" s="55">
        <v>15.99453756598726</v>
      </c>
      <c r="E18" s="55">
        <v>26.474699662059589</v>
      </c>
      <c r="F18" s="55">
        <v>-16.971069088052655</v>
      </c>
      <c r="G18" s="55">
        <v>5.0238601517480124</v>
      </c>
      <c r="H18" s="55">
        <v>8.42301200981513</v>
      </c>
      <c r="I18" s="55">
        <v>-11.47065835212789</v>
      </c>
      <c r="J18" s="55">
        <v>-10.601506188272362</v>
      </c>
      <c r="K18" s="95">
        <v>-13.758522531537436</v>
      </c>
      <c r="M18" s="20"/>
      <c r="O18" s="6"/>
    </row>
    <row r="19" spans="2:15" x14ac:dyDescent="0.2">
      <c r="B19" s="5">
        <v>2015</v>
      </c>
      <c r="C19" s="97">
        <v>14.709196315774728</v>
      </c>
      <c r="D19" s="55">
        <v>17.429694964834937</v>
      </c>
      <c r="E19" s="55">
        <v>24.540734885460413</v>
      </c>
      <c r="F19" s="55">
        <v>-14.540967580367008</v>
      </c>
      <c r="G19" s="55">
        <v>6.0628563207026467</v>
      </c>
      <c r="H19" s="55">
        <v>10.328368914523258</v>
      </c>
      <c r="I19" s="55">
        <v>-12.383665251906351</v>
      </c>
      <c r="J19" s="55">
        <v>-9.960721980364827</v>
      </c>
      <c r="K19" s="95">
        <v>-14.137704525812023</v>
      </c>
      <c r="M19" s="20"/>
      <c r="O19" s="6"/>
    </row>
    <row r="20" spans="2:15" x14ac:dyDescent="0.2">
      <c r="B20" s="5">
        <v>2016</v>
      </c>
      <c r="C20" s="97">
        <v>16.612619238593023</v>
      </c>
      <c r="D20" s="55">
        <v>19.108766862659511</v>
      </c>
      <c r="E20" s="55">
        <v>22.00845198963049</v>
      </c>
      <c r="F20" s="55">
        <v>-14.79911750604696</v>
      </c>
      <c r="G20" s="55">
        <v>6.7429054817829002</v>
      </c>
      <c r="H20" s="55">
        <v>12.145208178556578</v>
      </c>
      <c r="I20" s="55">
        <v>-13.31354191040921</v>
      </c>
      <c r="J20" s="55">
        <v>-7.8938635807871451</v>
      </c>
      <c r="K20" s="95">
        <v>-14.756790845496825</v>
      </c>
      <c r="M20" s="20"/>
      <c r="O20" s="6"/>
    </row>
    <row r="21" spans="2:15" x14ac:dyDescent="0.2">
      <c r="B21" s="5">
        <v>2017</v>
      </c>
      <c r="C21" s="97">
        <v>16.459387672195426</v>
      </c>
      <c r="D21" s="55">
        <v>20.576750398467084</v>
      </c>
      <c r="E21" s="55">
        <v>20.214517420178073</v>
      </c>
      <c r="F21" s="55">
        <v>-12.859450197316505</v>
      </c>
      <c r="G21" s="55">
        <v>7.0390479533296784</v>
      </c>
      <c r="H21" s="55">
        <v>12.145208178556578</v>
      </c>
      <c r="I21" s="55">
        <v>-15.427034922821242</v>
      </c>
      <c r="J21" s="55">
        <v>-7.0819262387437849</v>
      </c>
      <c r="K21" s="95">
        <v>-15.518325488158139</v>
      </c>
      <c r="L21" s="48"/>
    </row>
    <row r="22" spans="2:15" x14ac:dyDescent="0.2">
      <c r="B22" s="7" t="s">
        <v>127</v>
      </c>
      <c r="C22" s="161">
        <v>17.060194165776053</v>
      </c>
      <c r="D22" s="155">
        <v>21.244960377176273</v>
      </c>
      <c r="E22" s="155">
        <v>19.789636625830795</v>
      </c>
      <c r="F22" s="155">
        <v>-12.666558194742477</v>
      </c>
      <c r="G22" s="155">
        <v>7.262993009297368</v>
      </c>
      <c r="H22" s="155">
        <v>12.145208178556578</v>
      </c>
      <c r="I22" s="155">
        <v>-16.1616332495568</v>
      </c>
      <c r="J22" s="155">
        <v>-6.1148798697460958</v>
      </c>
      <c r="K22" s="162">
        <v>-15.810133279743274</v>
      </c>
      <c r="L22" s="48"/>
    </row>
    <row r="23" spans="2:15" ht="10.5" customHeight="1" x14ac:dyDescent="0.2">
      <c r="B23" s="6" t="s">
        <v>126</v>
      </c>
      <c r="C23" s="149"/>
      <c r="D23" s="149"/>
      <c r="E23" s="149"/>
      <c r="F23" s="123"/>
      <c r="G23" s="123"/>
      <c r="H23" s="123"/>
      <c r="I23" s="123"/>
    </row>
    <row r="24" spans="2:15" ht="10.5" customHeight="1" x14ac:dyDescent="0.2">
      <c r="B24" s="149"/>
      <c r="C24" s="149"/>
      <c r="D24" s="149"/>
      <c r="E24" s="149"/>
      <c r="F24" s="123"/>
      <c r="G24" s="123"/>
      <c r="H24" s="123"/>
      <c r="I24" s="123"/>
    </row>
    <row r="25" spans="2:15" ht="10.5" customHeight="1" x14ac:dyDescent="0.2">
      <c r="B25" s="6"/>
      <c r="C25" s="140"/>
      <c r="D25" s="6"/>
      <c r="E25" s="6"/>
    </row>
    <row r="26" spans="2:15" x14ac:dyDescent="0.2">
      <c r="C26" s="102"/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149"/>
  <sheetViews>
    <sheetView showGridLines="0" workbookViewId="0">
      <selection activeCell="C27" sqref="C27"/>
    </sheetView>
  </sheetViews>
  <sheetFormatPr defaultRowHeight="12.75" x14ac:dyDescent="0.2"/>
  <cols>
    <col min="2" max="2" width="9.42578125" customWidth="1"/>
    <col min="3" max="4" width="10.42578125" customWidth="1"/>
    <col min="5" max="5" width="6.140625" customWidth="1"/>
    <col min="6" max="6" width="10.7109375" customWidth="1"/>
    <col min="7" max="7" width="4.85546875" customWidth="1"/>
    <col min="8" max="8" width="7.7109375" customWidth="1"/>
    <col min="9" max="9" width="4.85546875" customWidth="1"/>
    <col min="10" max="10" width="12" customWidth="1"/>
    <col min="12" max="12" width="10.140625" bestFit="1" customWidth="1"/>
    <col min="13" max="13" width="10.28515625" customWidth="1"/>
    <col min="14" max="14" width="11.140625" bestFit="1" customWidth="1"/>
    <col min="18" max="20" width="9.28515625" bestFit="1" customWidth="1"/>
    <col min="22" max="22" width="9.28515625" bestFit="1" customWidth="1"/>
    <col min="23" max="23" width="10" bestFit="1" customWidth="1"/>
    <col min="24" max="24" width="10.42578125" bestFit="1" customWidth="1"/>
    <col min="25" max="25" width="10" bestFit="1" customWidth="1"/>
    <col min="26" max="26" width="10.42578125" bestFit="1" customWidth="1"/>
    <col min="27" max="31" width="9.28515625" bestFit="1" customWidth="1"/>
    <col min="33" max="44" width="9.28515625" bestFit="1" customWidth="1"/>
  </cols>
  <sheetData>
    <row r="2" spans="2:9" x14ac:dyDescent="0.2">
      <c r="B2" s="81" t="s">
        <v>129</v>
      </c>
      <c r="C2" s="1"/>
      <c r="D2" s="1"/>
      <c r="E2" s="1"/>
      <c r="F2" s="2"/>
      <c r="G2" s="57"/>
      <c r="H2" s="57"/>
      <c r="I2" s="57"/>
    </row>
    <row r="3" spans="2:9" ht="33.75" customHeight="1" x14ac:dyDescent="0.2">
      <c r="B3" s="4" t="s">
        <v>0</v>
      </c>
      <c r="C3" s="216" t="s">
        <v>113</v>
      </c>
      <c r="D3" s="249"/>
      <c r="E3" s="250"/>
      <c r="F3" s="14" t="s">
        <v>29</v>
      </c>
    </row>
    <row r="4" spans="2:9" ht="14.25" customHeight="1" x14ac:dyDescent="0.2">
      <c r="B4" s="8"/>
      <c r="C4" s="67" t="s">
        <v>28</v>
      </c>
      <c r="D4" s="67" t="s">
        <v>3</v>
      </c>
      <c r="E4" s="65" t="s">
        <v>4</v>
      </c>
      <c r="F4" s="66"/>
    </row>
    <row r="5" spans="2:9" x14ac:dyDescent="0.2">
      <c r="B5" s="5">
        <v>2000</v>
      </c>
      <c r="C5" s="68">
        <v>33012</v>
      </c>
      <c r="D5" s="54">
        <v>64525.2552</v>
      </c>
      <c r="E5" s="55">
        <v>5.3811760384176042</v>
      </c>
      <c r="F5" s="70">
        <v>1.9545999999999999</v>
      </c>
      <c r="I5" s="61"/>
    </row>
    <row r="6" spans="2:9" x14ac:dyDescent="0.2">
      <c r="B6" s="5">
        <v>2001</v>
      </c>
      <c r="C6" s="44">
        <v>35866</v>
      </c>
      <c r="D6" s="54">
        <v>83194.7736</v>
      </c>
      <c r="E6" s="55">
        <v>6.3229662071744643</v>
      </c>
      <c r="F6" s="71">
        <v>2.3195999999999999</v>
      </c>
      <c r="G6" s="19"/>
      <c r="I6" s="62"/>
    </row>
    <row r="7" spans="2:9" x14ac:dyDescent="0.2">
      <c r="B7" s="5">
        <v>2002</v>
      </c>
      <c r="C7" s="44">
        <v>37823</v>
      </c>
      <c r="D7" s="54">
        <v>133609.7475</v>
      </c>
      <c r="E7" s="55">
        <v>8.9744016169581879</v>
      </c>
      <c r="F7" s="71">
        <v>3.5325000000000002</v>
      </c>
      <c r="G7" s="19"/>
      <c r="I7" s="62"/>
    </row>
    <row r="8" spans="2:9" x14ac:dyDescent="0.2">
      <c r="B8" s="5">
        <v>2003</v>
      </c>
      <c r="C8" s="44">
        <v>49296</v>
      </c>
      <c r="D8" s="54">
        <v>142386.56639999998</v>
      </c>
      <c r="E8" s="55">
        <v>8.2881651703299557</v>
      </c>
      <c r="F8" s="71">
        <v>2.8883999999999999</v>
      </c>
      <c r="G8" s="19"/>
      <c r="I8" s="62"/>
    </row>
    <row r="9" spans="2:9" x14ac:dyDescent="0.2">
      <c r="B9" s="5">
        <v>2004</v>
      </c>
      <c r="C9" s="44">
        <v>52935</v>
      </c>
      <c r="D9" s="54">
        <v>140468.31599999999</v>
      </c>
      <c r="E9" s="55">
        <v>7.1749829636134743</v>
      </c>
      <c r="F9" s="71">
        <v>2.6536</v>
      </c>
      <c r="G9" s="19"/>
      <c r="I9" s="62"/>
    </row>
    <row r="10" spans="2:9" x14ac:dyDescent="0.2">
      <c r="B10" s="5">
        <v>2005</v>
      </c>
      <c r="C10" s="44">
        <v>53799</v>
      </c>
      <c r="D10" s="54">
        <v>125884.2801</v>
      </c>
      <c r="E10" s="55">
        <v>5.7995567599418525</v>
      </c>
      <c r="F10" s="71">
        <v>2.3399000000000001</v>
      </c>
      <c r="G10" s="19"/>
      <c r="I10" s="62"/>
    </row>
    <row r="11" spans="2:9" x14ac:dyDescent="0.2">
      <c r="B11" s="5">
        <v>2006</v>
      </c>
      <c r="C11" s="44">
        <v>85839</v>
      </c>
      <c r="D11" s="54">
        <v>183455.11079999999</v>
      </c>
      <c r="E11" s="55">
        <v>7.6139830819643439</v>
      </c>
      <c r="F11" s="71">
        <v>2.1372</v>
      </c>
      <c r="G11" s="19"/>
      <c r="I11" s="63"/>
    </row>
    <row r="12" spans="2:9" x14ac:dyDescent="0.2">
      <c r="B12" s="5">
        <v>2007</v>
      </c>
      <c r="C12" s="44">
        <v>180315</v>
      </c>
      <c r="D12" s="54">
        <v>319247.70750000002</v>
      </c>
      <c r="E12" s="55">
        <v>11.735913612585971</v>
      </c>
      <c r="F12" s="71">
        <v>1.7705</v>
      </c>
      <c r="G12" s="19"/>
      <c r="I12" s="63"/>
    </row>
    <row r="13" spans="2:9" x14ac:dyDescent="0.2">
      <c r="B13" s="5">
        <v>2008</v>
      </c>
      <c r="C13" s="44">
        <v>206806</v>
      </c>
      <c r="D13" s="54">
        <v>483140.17719999998</v>
      </c>
      <c r="E13" s="55">
        <v>15.536037545270945</v>
      </c>
      <c r="F13" s="71">
        <v>2.3361999999999998</v>
      </c>
      <c r="G13" s="19"/>
      <c r="I13" s="63"/>
    </row>
    <row r="14" spans="2:9" x14ac:dyDescent="0.2">
      <c r="B14" s="5">
        <v>2009</v>
      </c>
      <c r="C14" s="44">
        <v>239054</v>
      </c>
      <c r="D14" s="54">
        <v>416049.58159999998</v>
      </c>
      <c r="E14" s="55">
        <v>12.482588349879519</v>
      </c>
      <c r="F14" s="71">
        <v>1.7403999999999999</v>
      </c>
      <c r="G14" s="19"/>
      <c r="I14" s="63"/>
    </row>
    <row r="15" spans="2:9" x14ac:dyDescent="0.2">
      <c r="B15" s="5">
        <v>2010</v>
      </c>
      <c r="C15" s="44">
        <v>288822</v>
      </c>
      <c r="D15" s="54">
        <v>481004.15879999998</v>
      </c>
      <c r="E15" s="55">
        <v>12.378360722900315</v>
      </c>
      <c r="F15" s="71">
        <v>1.6654</v>
      </c>
      <c r="G15" s="19"/>
      <c r="I15" s="63"/>
    </row>
    <row r="16" spans="2:9" x14ac:dyDescent="0.2">
      <c r="B16" s="5">
        <v>2011</v>
      </c>
      <c r="C16" s="44">
        <v>352012</v>
      </c>
      <c r="D16" s="54">
        <v>660057.70120000001</v>
      </c>
      <c r="E16" s="55">
        <v>15.082268897002136</v>
      </c>
      <c r="F16" s="71">
        <v>1.8751</v>
      </c>
      <c r="G16" s="19"/>
      <c r="I16" s="63"/>
    </row>
    <row r="17" spans="2:19" x14ac:dyDescent="0.2">
      <c r="B17" s="5">
        <v>2012</v>
      </c>
      <c r="C17" s="44">
        <v>373147.49692633026</v>
      </c>
      <c r="D17" s="54">
        <v>762303.02147080004</v>
      </c>
      <c r="E17" s="55">
        <v>15.832627617384878</v>
      </c>
      <c r="F17" s="71">
        <v>2.0428999999999999</v>
      </c>
      <c r="G17" s="19"/>
      <c r="I17" s="63"/>
    </row>
    <row r="18" spans="2:19" x14ac:dyDescent="0.2">
      <c r="B18" s="5">
        <v>2013</v>
      </c>
      <c r="C18" s="44">
        <v>375793.59809325653</v>
      </c>
      <c r="D18" s="54">
        <v>880108.60673440679</v>
      </c>
      <c r="E18" s="55">
        <v>16.507342455160551</v>
      </c>
      <c r="F18" s="71">
        <v>2.3420000000000001</v>
      </c>
      <c r="G18" s="19"/>
      <c r="I18" s="63"/>
    </row>
    <row r="19" spans="2:19" x14ac:dyDescent="0.2">
      <c r="B19" s="5">
        <v>2014</v>
      </c>
      <c r="C19" s="44">
        <v>374050.57526643545</v>
      </c>
      <c r="D19" s="54">
        <v>993328.70767754607</v>
      </c>
      <c r="E19" s="55">
        <v>17.188731378807653</v>
      </c>
      <c r="F19" s="71">
        <v>2.6556000000000002</v>
      </c>
      <c r="G19" s="19"/>
      <c r="I19" s="63"/>
    </row>
    <row r="20" spans="2:19" x14ac:dyDescent="0.2">
      <c r="B20" s="5">
        <v>2015</v>
      </c>
      <c r="C20" s="44">
        <v>368738.68017439818</v>
      </c>
      <c r="D20" s="54">
        <v>1439629.5551368853</v>
      </c>
      <c r="E20" s="55">
        <v>24.010685421895165</v>
      </c>
      <c r="F20" s="71">
        <v>3.9041999999999999</v>
      </c>
      <c r="G20" s="19"/>
      <c r="I20" s="63"/>
    </row>
    <row r="21" spans="2:19" x14ac:dyDescent="0.2">
      <c r="B21" s="5">
        <v>2016</v>
      </c>
      <c r="C21" s="44">
        <v>372221.22127696988</v>
      </c>
      <c r="D21" s="54">
        <v>1212882.8495310065</v>
      </c>
      <c r="E21" s="55">
        <v>19.377515729401363</v>
      </c>
      <c r="F21" s="71">
        <v>3.2585000000000002</v>
      </c>
      <c r="G21" s="19"/>
      <c r="I21" s="63"/>
    </row>
    <row r="22" spans="2:19" x14ac:dyDescent="0.2">
      <c r="B22" s="5">
        <v>2017</v>
      </c>
      <c r="C22" s="44">
        <v>381972</v>
      </c>
      <c r="D22" s="54">
        <v>1263334.1927999998</v>
      </c>
      <c r="E22" s="55">
        <v>19.258318563527162</v>
      </c>
      <c r="F22" s="71">
        <v>3.3073999999999999</v>
      </c>
      <c r="G22" s="69"/>
      <c r="I22" s="63"/>
    </row>
    <row r="23" spans="2:19" x14ac:dyDescent="0.2">
      <c r="B23" s="7" t="s">
        <v>127</v>
      </c>
      <c r="C23" s="152">
        <v>382425</v>
      </c>
      <c r="D23" s="168">
        <v>1474324.86</v>
      </c>
      <c r="E23" s="155">
        <v>22.076216539166602</v>
      </c>
      <c r="F23" s="169">
        <v>3.8552</v>
      </c>
      <c r="G23" s="69"/>
      <c r="I23" s="63"/>
    </row>
    <row r="24" spans="2:19" x14ac:dyDescent="0.2">
      <c r="B24" s="6" t="s">
        <v>119</v>
      </c>
      <c r="C24" s="148"/>
      <c r="D24" s="148"/>
      <c r="E24" s="148"/>
      <c r="F24" s="148"/>
      <c r="R24" s="18"/>
      <c r="S24" s="19"/>
    </row>
    <row r="25" spans="2:19" ht="9.75" customHeight="1" x14ac:dyDescent="0.2">
      <c r="R25" s="18"/>
      <c r="S25" s="19"/>
    </row>
    <row r="26" spans="2:19" x14ac:dyDescent="0.2">
      <c r="R26" s="18"/>
      <c r="S26" s="19"/>
    </row>
    <row r="27" spans="2:19" x14ac:dyDescent="0.2">
      <c r="R27" s="18"/>
      <c r="S27" s="19"/>
    </row>
    <row r="28" spans="2:19" x14ac:dyDescent="0.2">
      <c r="R28" s="18"/>
      <c r="S28" s="19"/>
    </row>
    <row r="29" spans="2:19" x14ac:dyDescent="0.2">
      <c r="R29" s="18"/>
      <c r="S29" s="19"/>
    </row>
    <row r="30" spans="2:19" x14ac:dyDescent="0.2">
      <c r="R30" s="18"/>
      <c r="S30" s="19"/>
    </row>
    <row r="31" spans="2:19" x14ac:dyDescent="0.2">
      <c r="R31" s="18"/>
      <c r="S31" s="19"/>
    </row>
    <row r="32" spans="2:19" x14ac:dyDescent="0.2">
      <c r="R32" s="18"/>
      <c r="S32" s="19"/>
    </row>
    <row r="33" spans="18:19" x14ac:dyDescent="0.2">
      <c r="R33" s="18"/>
      <c r="S33" s="19"/>
    </row>
    <row r="34" spans="18:19" x14ac:dyDescent="0.2">
      <c r="R34" s="18"/>
      <c r="S34" s="19"/>
    </row>
    <row r="35" spans="18:19" x14ac:dyDescent="0.2">
      <c r="R35" s="18"/>
      <c r="S35" s="19"/>
    </row>
    <row r="36" spans="18:19" x14ac:dyDescent="0.2">
      <c r="R36" s="18"/>
      <c r="S36" s="19"/>
    </row>
    <row r="37" spans="18:19" x14ac:dyDescent="0.2">
      <c r="R37" s="18"/>
      <c r="S37" s="19"/>
    </row>
    <row r="38" spans="18:19" x14ac:dyDescent="0.2">
      <c r="R38" s="18"/>
      <c r="S38" s="19"/>
    </row>
    <row r="39" spans="18:19" x14ac:dyDescent="0.2">
      <c r="R39" s="18"/>
      <c r="S39" s="19"/>
    </row>
    <row r="40" spans="18:19" x14ac:dyDescent="0.2">
      <c r="R40" s="18"/>
      <c r="S40" s="19"/>
    </row>
    <row r="41" spans="18:19" x14ac:dyDescent="0.2">
      <c r="R41" s="18"/>
      <c r="S41" s="19"/>
    </row>
    <row r="42" spans="18:19" x14ac:dyDescent="0.2">
      <c r="R42" s="18"/>
      <c r="S42" s="19"/>
    </row>
    <row r="43" spans="18:19" x14ac:dyDescent="0.2">
      <c r="R43" s="18"/>
      <c r="S43" s="19"/>
    </row>
    <row r="44" spans="18:19" x14ac:dyDescent="0.2">
      <c r="R44" s="18"/>
      <c r="S44" s="19"/>
    </row>
    <row r="45" spans="18:19" x14ac:dyDescent="0.2">
      <c r="R45" s="18"/>
      <c r="S45" s="19"/>
    </row>
    <row r="46" spans="18:19" x14ac:dyDescent="0.2">
      <c r="R46" s="18"/>
      <c r="S46" s="19"/>
    </row>
    <row r="47" spans="18:19" x14ac:dyDescent="0.2">
      <c r="R47" s="18"/>
      <c r="S47" s="19"/>
    </row>
    <row r="48" spans="18:19" x14ac:dyDescent="0.2">
      <c r="R48" s="18"/>
      <c r="S48" s="19"/>
    </row>
    <row r="49" spans="18:19" x14ac:dyDescent="0.2">
      <c r="R49" s="18"/>
      <c r="S49" s="19"/>
    </row>
    <row r="50" spans="18:19" x14ac:dyDescent="0.2">
      <c r="R50" s="18"/>
      <c r="S50" s="19"/>
    </row>
    <row r="51" spans="18:19" x14ac:dyDescent="0.2">
      <c r="R51" s="18"/>
      <c r="S51" s="19"/>
    </row>
    <row r="52" spans="18:19" x14ac:dyDescent="0.2">
      <c r="R52" s="18"/>
      <c r="S52" s="19"/>
    </row>
    <row r="53" spans="18:19" x14ac:dyDescent="0.2">
      <c r="R53" s="18"/>
      <c r="S53" s="19"/>
    </row>
    <row r="54" spans="18:19" x14ac:dyDescent="0.2">
      <c r="R54" s="18"/>
      <c r="S54" s="19"/>
    </row>
    <row r="55" spans="18:19" x14ac:dyDescent="0.2">
      <c r="R55" s="18"/>
      <c r="S55" s="19"/>
    </row>
    <row r="56" spans="18:19" x14ac:dyDescent="0.2">
      <c r="R56" s="18"/>
      <c r="S56" s="19"/>
    </row>
    <row r="57" spans="18:19" x14ac:dyDescent="0.2">
      <c r="R57" s="18"/>
      <c r="S57" s="19"/>
    </row>
    <row r="58" spans="18:19" x14ac:dyDescent="0.2">
      <c r="R58" s="18"/>
      <c r="S58" s="19"/>
    </row>
    <row r="59" spans="18:19" x14ac:dyDescent="0.2">
      <c r="R59" s="18"/>
      <c r="S59" s="19"/>
    </row>
    <row r="60" spans="18:19" x14ac:dyDescent="0.2">
      <c r="R60" s="18"/>
      <c r="S60" s="19"/>
    </row>
    <row r="61" spans="18:19" x14ac:dyDescent="0.2">
      <c r="R61" s="18"/>
      <c r="S61" s="19"/>
    </row>
    <row r="62" spans="18:19" x14ac:dyDescent="0.2">
      <c r="R62" s="18"/>
      <c r="S62" s="19"/>
    </row>
    <row r="63" spans="18:19" x14ac:dyDescent="0.2">
      <c r="R63" s="18"/>
      <c r="S63" s="19"/>
    </row>
    <row r="64" spans="18:19" x14ac:dyDescent="0.2">
      <c r="R64" s="18"/>
      <c r="S64" s="19"/>
    </row>
    <row r="65" spans="18:19" x14ac:dyDescent="0.2">
      <c r="R65" s="18"/>
      <c r="S65" s="19"/>
    </row>
    <row r="66" spans="18:19" x14ac:dyDescent="0.2">
      <c r="R66" s="18"/>
      <c r="S66" s="19"/>
    </row>
    <row r="67" spans="18:19" x14ac:dyDescent="0.2">
      <c r="R67" s="18"/>
      <c r="S67" s="19"/>
    </row>
    <row r="68" spans="18:19" x14ac:dyDescent="0.2">
      <c r="R68" s="18"/>
      <c r="S68" s="19"/>
    </row>
    <row r="69" spans="18:19" x14ac:dyDescent="0.2">
      <c r="R69" s="18"/>
      <c r="S69" s="19"/>
    </row>
    <row r="70" spans="18:19" x14ac:dyDescent="0.2">
      <c r="R70" s="18"/>
      <c r="S70" s="19"/>
    </row>
    <row r="71" spans="18:19" x14ac:dyDescent="0.2">
      <c r="R71" s="18"/>
      <c r="S71" s="19"/>
    </row>
    <row r="72" spans="18:19" x14ac:dyDescent="0.2">
      <c r="R72" s="18"/>
      <c r="S72" s="19"/>
    </row>
    <row r="73" spans="18:19" x14ac:dyDescent="0.2">
      <c r="R73" s="18"/>
      <c r="S73" s="19"/>
    </row>
    <row r="74" spans="18:19" x14ac:dyDescent="0.2">
      <c r="R74" s="18"/>
      <c r="S74" s="19"/>
    </row>
    <row r="75" spans="18:19" x14ac:dyDescent="0.2">
      <c r="R75" s="18"/>
      <c r="S75" s="19"/>
    </row>
    <row r="76" spans="18:19" x14ac:dyDescent="0.2">
      <c r="R76" s="18"/>
      <c r="S76" s="19"/>
    </row>
    <row r="77" spans="18:19" x14ac:dyDescent="0.2">
      <c r="R77" s="18"/>
      <c r="S77" s="19"/>
    </row>
    <row r="78" spans="18:19" x14ac:dyDescent="0.2">
      <c r="R78" s="18"/>
      <c r="S78" s="19"/>
    </row>
    <row r="79" spans="18:19" x14ac:dyDescent="0.2">
      <c r="R79" s="18"/>
      <c r="S79" s="19"/>
    </row>
    <row r="80" spans="18:19" x14ac:dyDescent="0.2">
      <c r="R80" s="18"/>
      <c r="S80" s="19"/>
    </row>
    <row r="81" spans="18:19" x14ac:dyDescent="0.2">
      <c r="R81" s="18"/>
      <c r="S81" s="19"/>
    </row>
    <row r="82" spans="18:19" x14ac:dyDescent="0.2">
      <c r="R82" s="18"/>
      <c r="S82" s="19"/>
    </row>
    <row r="83" spans="18:19" x14ac:dyDescent="0.2">
      <c r="R83" s="18"/>
      <c r="S83" s="19"/>
    </row>
    <row r="84" spans="18:19" x14ac:dyDescent="0.2">
      <c r="R84" s="18"/>
      <c r="S84" s="19"/>
    </row>
    <row r="85" spans="18:19" x14ac:dyDescent="0.2">
      <c r="R85" s="18"/>
      <c r="S85" s="19"/>
    </row>
    <row r="86" spans="18:19" x14ac:dyDescent="0.2">
      <c r="R86" s="18"/>
      <c r="S86" s="19"/>
    </row>
    <row r="87" spans="18:19" x14ac:dyDescent="0.2">
      <c r="R87" s="18"/>
      <c r="S87" s="19"/>
    </row>
    <row r="88" spans="18:19" x14ac:dyDescent="0.2">
      <c r="R88" s="18"/>
      <c r="S88" s="19"/>
    </row>
    <row r="89" spans="18:19" x14ac:dyDescent="0.2">
      <c r="R89" s="18"/>
      <c r="S89" s="19"/>
    </row>
    <row r="90" spans="18:19" x14ac:dyDescent="0.2">
      <c r="R90" s="18"/>
      <c r="S90" s="19"/>
    </row>
    <row r="91" spans="18:19" x14ac:dyDescent="0.2">
      <c r="R91" s="18"/>
      <c r="S91" s="19"/>
    </row>
    <row r="92" spans="18:19" x14ac:dyDescent="0.2">
      <c r="R92" s="18"/>
      <c r="S92" s="19"/>
    </row>
    <row r="93" spans="18:19" x14ac:dyDescent="0.2">
      <c r="R93" s="18"/>
      <c r="S93" s="19"/>
    </row>
    <row r="94" spans="18:19" x14ac:dyDescent="0.2">
      <c r="R94" s="18"/>
      <c r="S94" s="19"/>
    </row>
    <row r="95" spans="18:19" x14ac:dyDescent="0.2">
      <c r="R95" s="18"/>
      <c r="S95" s="19"/>
    </row>
    <row r="96" spans="18:19" x14ac:dyDescent="0.2">
      <c r="R96" s="18"/>
      <c r="S96" s="19"/>
    </row>
    <row r="97" spans="18:19" x14ac:dyDescent="0.2">
      <c r="R97" s="18"/>
      <c r="S97" s="19"/>
    </row>
    <row r="98" spans="18:19" x14ac:dyDescent="0.2">
      <c r="R98" s="18"/>
      <c r="S98" s="19"/>
    </row>
    <row r="99" spans="18:19" x14ac:dyDescent="0.2">
      <c r="R99" s="18"/>
      <c r="S99" s="19"/>
    </row>
    <row r="100" spans="18:19" x14ac:dyDescent="0.2">
      <c r="R100" s="18"/>
      <c r="S100" s="19"/>
    </row>
    <row r="101" spans="18:19" x14ac:dyDescent="0.2">
      <c r="R101" s="18"/>
      <c r="S101" s="19"/>
    </row>
    <row r="102" spans="18:19" x14ac:dyDescent="0.2">
      <c r="R102" s="18"/>
      <c r="S102" s="19"/>
    </row>
    <row r="103" spans="18:19" x14ac:dyDescent="0.2">
      <c r="R103" s="18"/>
      <c r="S103" s="19"/>
    </row>
    <row r="104" spans="18:19" x14ac:dyDescent="0.2">
      <c r="R104" s="18"/>
      <c r="S104" s="19"/>
    </row>
    <row r="105" spans="18:19" x14ac:dyDescent="0.2">
      <c r="R105" s="18"/>
      <c r="S105" s="19"/>
    </row>
    <row r="106" spans="18:19" x14ac:dyDescent="0.2">
      <c r="R106" s="18"/>
      <c r="S106" s="19"/>
    </row>
    <row r="107" spans="18:19" x14ac:dyDescent="0.2">
      <c r="R107" s="18"/>
      <c r="S107" s="19"/>
    </row>
    <row r="108" spans="18:19" x14ac:dyDescent="0.2">
      <c r="R108" s="18"/>
      <c r="S108" s="19"/>
    </row>
    <row r="109" spans="18:19" x14ac:dyDescent="0.2">
      <c r="R109" s="18"/>
      <c r="S109" s="19"/>
    </row>
    <row r="110" spans="18:19" x14ac:dyDescent="0.2">
      <c r="R110" s="18"/>
      <c r="S110" s="19"/>
    </row>
    <row r="111" spans="18:19" x14ac:dyDescent="0.2">
      <c r="R111" s="18"/>
      <c r="S111" s="19"/>
    </row>
    <row r="112" spans="18:19" x14ac:dyDescent="0.2">
      <c r="R112" s="18"/>
      <c r="S112" s="19"/>
    </row>
    <row r="113" spans="18:19" x14ac:dyDescent="0.2">
      <c r="R113" s="18"/>
      <c r="S113" s="19"/>
    </row>
    <row r="114" spans="18:19" x14ac:dyDescent="0.2">
      <c r="R114" s="18"/>
      <c r="S114" s="19"/>
    </row>
    <row r="115" spans="18:19" x14ac:dyDescent="0.2">
      <c r="R115" s="18"/>
      <c r="S115" s="19"/>
    </row>
    <row r="116" spans="18:19" x14ac:dyDescent="0.2">
      <c r="R116" s="18"/>
      <c r="S116" s="19"/>
    </row>
    <row r="117" spans="18:19" x14ac:dyDescent="0.2">
      <c r="R117" s="18"/>
      <c r="S117" s="19"/>
    </row>
    <row r="118" spans="18:19" x14ac:dyDescent="0.2">
      <c r="R118" s="18"/>
      <c r="S118" s="19"/>
    </row>
    <row r="119" spans="18:19" x14ac:dyDescent="0.2">
      <c r="R119" s="18"/>
      <c r="S119" s="19"/>
    </row>
    <row r="120" spans="18:19" x14ac:dyDescent="0.2">
      <c r="R120" s="18"/>
      <c r="S120" s="19"/>
    </row>
    <row r="121" spans="18:19" x14ac:dyDescent="0.2">
      <c r="R121" s="18"/>
      <c r="S121" s="19"/>
    </row>
    <row r="122" spans="18:19" x14ac:dyDescent="0.2">
      <c r="R122" s="18"/>
      <c r="S122" s="19"/>
    </row>
    <row r="123" spans="18:19" x14ac:dyDescent="0.2">
      <c r="R123" s="18"/>
      <c r="S123" s="19"/>
    </row>
    <row r="124" spans="18:19" x14ac:dyDescent="0.2">
      <c r="R124" s="18"/>
      <c r="S124" s="19"/>
    </row>
    <row r="125" spans="18:19" x14ac:dyDescent="0.2">
      <c r="R125" s="18"/>
      <c r="S125" s="19"/>
    </row>
    <row r="126" spans="18:19" x14ac:dyDescent="0.2">
      <c r="R126" s="18"/>
      <c r="S126" s="19"/>
    </row>
    <row r="127" spans="18:19" x14ac:dyDescent="0.2">
      <c r="R127" s="18"/>
      <c r="S127" s="19"/>
    </row>
    <row r="128" spans="18:19" x14ac:dyDescent="0.2">
      <c r="R128" s="18"/>
      <c r="S128" s="19"/>
    </row>
    <row r="129" spans="18:19" x14ac:dyDescent="0.2">
      <c r="R129" s="18"/>
      <c r="S129" s="19"/>
    </row>
    <row r="130" spans="18:19" x14ac:dyDescent="0.2">
      <c r="R130" s="18"/>
      <c r="S130" s="19"/>
    </row>
    <row r="131" spans="18:19" x14ac:dyDescent="0.2">
      <c r="R131" s="18"/>
      <c r="S131" s="19"/>
    </row>
    <row r="132" spans="18:19" x14ac:dyDescent="0.2">
      <c r="R132" s="18"/>
      <c r="S132" s="19"/>
    </row>
    <row r="133" spans="18:19" x14ac:dyDescent="0.2">
      <c r="R133" s="18"/>
      <c r="S133" s="19"/>
    </row>
    <row r="134" spans="18:19" x14ac:dyDescent="0.2">
      <c r="R134" s="18"/>
      <c r="S134" s="19"/>
    </row>
    <row r="135" spans="18:19" x14ac:dyDescent="0.2">
      <c r="R135" s="18"/>
      <c r="S135" s="19"/>
    </row>
    <row r="136" spans="18:19" x14ac:dyDescent="0.2">
      <c r="R136" s="18"/>
      <c r="S136" s="19"/>
    </row>
    <row r="137" spans="18:19" x14ac:dyDescent="0.2">
      <c r="R137" s="18"/>
      <c r="S137" s="19"/>
    </row>
    <row r="138" spans="18:19" x14ac:dyDescent="0.2">
      <c r="R138" s="18"/>
      <c r="S138" s="19"/>
    </row>
    <row r="139" spans="18:19" x14ac:dyDescent="0.2">
      <c r="R139" s="18"/>
      <c r="S139" s="19"/>
    </row>
    <row r="140" spans="18:19" x14ac:dyDescent="0.2">
      <c r="R140" s="18"/>
      <c r="S140" s="19"/>
    </row>
    <row r="141" spans="18:19" x14ac:dyDescent="0.2">
      <c r="R141" s="18"/>
      <c r="S141" s="19"/>
    </row>
    <row r="142" spans="18:19" x14ac:dyDescent="0.2">
      <c r="R142" s="18"/>
      <c r="S142" s="19"/>
    </row>
    <row r="143" spans="18:19" x14ac:dyDescent="0.2">
      <c r="R143" s="18"/>
      <c r="S143" s="19"/>
    </row>
    <row r="144" spans="18:19" x14ac:dyDescent="0.2">
      <c r="R144" s="18"/>
      <c r="S144" s="19"/>
    </row>
    <row r="145" spans="18:19" x14ac:dyDescent="0.2">
      <c r="R145" s="18"/>
      <c r="S145" s="19"/>
    </row>
    <row r="146" spans="18:19" x14ac:dyDescent="0.2">
      <c r="R146" s="18"/>
      <c r="S146" s="19"/>
    </row>
    <row r="147" spans="18:19" x14ac:dyDescent="0.2">
      <c r="R147" s="18"/>
      <c r="S147" s="19"/>
    </row>
    <row r="148" spans="18:19" x14ac:dyDescent="0.2">
      <c r="R148" s="18"/>
      <c r="S148" s="19"/>
    </row>
    <row r="149" spans="18:19" x14ac:dyDescent="0.2">
      <c r="R149" s="18"/>
      <c r="S149" s="19"/>
    </row>
    <row r="150" spans="18:19" x14ac:dyDescent="0.2">
      <c r="R150" s="18"/>
      <c r="S150" s="19"/>
    </row>
    <row r="151" spans="18:19" x14ac:dyDescent="0.2">
      <c r="R151" s="18"/>
      <c r="S151" s="19"/>
    </row>
    <row r="152" spans="18:19" x14ac:dyDescent="0.2">
      <c r="R152" s="18"/>
      <c r="S152" s="19"/>
    </row>
    <row r="153" spans="18:19" x14ac:dyDescent="0.2">
      <c r="R153" s="18"/>
      <c r="S153" s="19"/>
    </row>
    <row r="154" spans="18:19" x14ac:dyDescent="0.2">
      <c r="R154" s="18"/>
      <c r="S154" s="19"/>
    </row>
    <row r="155" spans="18:19" x14ac:dyDescent="0.2">
      <c r="R155" s="18"/>
      <c r="S155" s="19"/>
    </row>
    <row r="156" spans="18:19" x14ac:dyDescent="0.2">
      <c r="R156" s="18"/>
      <c r="S156" s="19"/>
    </row>
    <row r="157" spans="18:19" x14ac:dyDescent="0.2">
      <c r="R157" s="18"/>
      <c r="S157" s="19"/>
    </row>
    <row r="158" spans="18:19" x14ac:dyDescent="0.2">
      <c r="R158" s="18"/>
      <c r="S158" s="19"/>
    </row>
    <row r="159" spans="18:19" x14ac:dyDescent="0.2">
      <c r="R159" s="18"/>
      <c r="S159" s="19"/>
    </row>
    <row r="160" spans="18:19" x14ac:dyDescent="0.2">
      <c r="R160" s="18"/>
      <c r="S160" s="19"/>
    </row>
    <row r="161" spans="18:19" x14ac:dyDescent="0.2">
      <c r="R161" s="18"/>
      <c r="S161" s="19"/>
    </row>
    <row r="162" spans="18:19" x14ac:dyDescent="0.2">
      <c r="R162" s="18"/>
      <c r="S162" s="19"/>
    </row>
    <row r="163" spans="18:19" x14ac:dyDescent="0.2">
      <c r="R163" s="18"/>
      <c r="S163" s="19"/>
    </row>
    <row r="164" spans="18:19" x14ac:dyDescent="0.2">
      <c r="R164" s="18"/>
      <c r="S164" s="19"/>
    </row>
    <row r="165" spans="18:19" x14ac:dyDescent="0.2">
      <c r="R165" s="18"/>
      <c r="S165" s="19"/>
    </row>
    <row r="166" spans="18:19" x14ac:dyDescent="0.2">
      <c r="R166" s="18"/>
      <c r="S166" s="19"/>
    </row>
    <row r="167" spans="18:19" x14ac:dyDescent="0.2">
      <c r="R167" s="18"/>
      <c r="S167" s="19"/>
    </row>
    <row r="168" spans="18:19" x14ac:dyDescent="0.2">
      <c r="R168" s="18"/>
      <c r="S168" s="19"/>
    </row>
    <row r="169" spans="18:19" x14ac:dyDescent="0.2">
      <c r="R169" s="18"/>
      <c r="S169" s="19"/>
    </row>
    <row r="170" spans="18:19" x14ac:dyDescent="0.2">
      <c r="R170" s="18"/>
      <c r="S170" s="19"/>
    </row>
    <row r="171" spans="18:19" x14ac:dyDescent="0.2">
      <c r="R171" s="18"/>
      <c r="S171" s="19"/>
    </row>
    <row r="172" spans="18:19" x14ac:dyDescent="0.2">
      <c r="R172" s="18"/>
      <c r="S172" s="19"/>
    </row>
    <row r="173" spans="18:19" x14ac:dyDescent="0.2">
      <c r="R173" s="18"/>
      <c r="S173" s="19"/>
    </row>
    <row r="174" spans="18:19" x14ac:dyDescent="0.2">
      <c r="R174" s="18"/>
      <c r="S174" s="19"/>
    </row>
    <row r="175" spans="18:19" x14ac:dyDescent="0.2">
      <c r="R175" s="18"/>
      <c r="S175" s="19"/>
    </row>
    <row r="176" spans="18:19" x14ac:dyDescent="0.2">
      <c r="R176" s="18"/>
      <c r="S176" s="19"/>
    </row>
    <row r="177" spans="18:19" x14ac:dyDescent="0.2">
      <c r="R177" s="18"/>
      <c r="S177" s="19"/>
    </row>
    <row r="178" spans="18:19" x14ac:dyDescent="0.2">
      <c r="R178" s="18"/>
      <c r="S178" s="19"/>
    </row>
    <row r="179" spans="18:19" x14ac:dyDescent="0.2">
      <c r="R179" s="18"/>
      <c r="S179" s="19"/>
    </row>
    <row r="180" spans="18:19" x14ac:dyDescent="0.2">
      <c r="R180" s="18"/>
      <c r="S180" s="19"/>
    </row>
    <row r="181" spans="18:19" x14ac:dyDescent="0.2">
      <c r="R181" s="18"/>
      <c r="S181" s="19"/>
    </row>
    <row r="182" spans="18:19" x14ac:dyDescent="0.2">
      <c r="R182" s="18"/>
      <c r="S182" s="19"/>
    </row>
    <row r="183" spans="18:19" x14ac:dyDescent="0.2">
      <c r="R183" s="18"/>
      <c r="S183" s="19"/>
    </row>
    <row r="184" spans="18:19" x14ac:dyDescent="0.2">
      <c r="R184" s="18"/>
      <c r="S184" s="19"/>
    </row>
    <row r="185" spans="18:19" x14ac:dyDescent="0.2">
      <c r="R185" s="18"/>
      <c r="S185" s="19"/>
    </row>
    <row r="186" spans="18:19" x14ac:dyDescent="0.2">
      <c r="R186" s="18"/>
      <c r="S186" s="19"/>
    </row>
    <row r="187" spans="18:19" x14ac:dyDescent="0.2">
      <c r="R187" s="18"/>
      <c r="S187" s="19"/>
    </row>
    <row r="188" spans="18:19" x14ac:dyDescent="0.2">
      <c r="R188" s="18"/>
      <c r="S188" s="19"/>
    </row>
    <row r="189" spans="18:19" x14ac:dyDescent="0.2">
      <c r="R189" s="18"/>
      <c r="S189" s="19"/>
    </row>
    <row r="190" spans="18:19" x14ac:dyDescent="0.2">
      <c r="R190" s="18"/>
      <c r="S190" s="19"/>
    </row>
    <row r="191" spans="18:19" x14ac:dyDescent="0.2">
      <c r="R191" s="18"/>
      <c r="S191" s="19"/>
    </row>
    <row r="192" spans="18:19" x14ac:dyDescent="0.2">
      <c r="R192" s="18"/>
      <c r="S192" s="19"/>
    </row>
    <row r="193" spans="18:19" x14ac:dyDescent="0.2">
      <c r="R193" s="18"/>
      <c r="S193" s="19"/>
    </row>
    <row r="194" spans="18:19" x14ac:dyDescent="0.2">
      <c r="R194" s="18"/>
      <c r="S194" s="19"/>
    </row>
    <row r="195" spans="18:19" x14ac:dyDescent="0.2">
      <c r="R195" s="18"/>
      <c r="S195" s="19"/>
    </row>
    <row r="196" spans="18:19" x14ac:dyDescent="0.2">
      <c r="R196" s="18"/>
      <c r="S196" s="19"/>
    </row>
    <row r="197" spans="18:19" x14ac:dyDescent="0.2">
      <c r="R197" s="18"/>
      <c r="S197" s="19"/>
    </row>
    <row r="198" spans="18:19" x14ac:dyDescent="0.2">
      <c r="R198" s="18"/>
      <c r="S198" s="19"/>
    </row>
    <row r="199" spans="18:19" x14ac:dyDescent="0.2">
      <c r="R199" s="18"/>
      <c r="S199" s="19"/>
    </row>
    <row r="200" spans="18:19" x14ac:dyDescent="0.2">
      <c r="R200" s="18"/>
      <c r="S200" s="19"/>
    </row>
    <row r="201" spans="18:19" x14ac:dyDescent="0.2">
      <c r="R201" s="18"/>
      <c r="S201" s="19"/>
    </row>
    <row r="202" spans="18:19" x14ac:dyDescent="0.2">
      <c r="R202" s="18"/>
      <c r="S202" s="19"/>
    </row>
    <row r="203" spans="18:19" x14ac:dyDescent="0.2">
      <c r="R203" s="18"/>
      <c r="S203" s="19"/>
    </row>
    <row r="204" spans="18:19" x14ac:dyDescent="0.2">
      <c r="R204" s="18"/>
      <c r="S204" s="19"/>
    </row>
    <row r="205" spans="18:19" x14ac:dyDescent="0.2">
      <c r="R205" s="18"/>
      <c r="S205" s="19"/>
    </row>
    <row r="206" spans="18:19" x14ac:dyDescent="0.2">
      <c r="R206" s="18"/>
      <c r="S206" s="19"/>
    </row>
    <row r="207" spans="18:19" x14ac:dyDescent="0.2">
      <c r="R207" s="18"/>
      <c r="S207" s="19"/>
    </row>
    <row r="208" spans="18:19" x14ac:dyDescent="0.2">
      <c r="R208" s="18"/>
      <c r="S208" s="19"/>
    </row>
    <row r="209" spans="18:19" x14ac:dyDescent="0.2">
      <c r="R209" s="18"/>
      <c r="S209" s="19"/>
    </row>
    <row r="210" spans="18:19" x14ac:dyDescent="0.2">
      <c r="R210" s="18"/>
      <c r="S210" s="19"/>
    </row>
    <row r="211" spans="18:19" x14ac:dyDescent="0.2">
      <c r="R211" s="18"/>
      <c r="S211" s="19"/>
    </row>
    <row r="212" spans="18:19" x14ac:dyDescent="0.2">
      <c r="R212" s="18"/>
      <c r="S212" s="19"/>
    </row>
    <row r="213" spans="18:19" x14ac:dyDescent="0.2">
      <c r="R213" s="18"/>
      <c r="S213" s="19"/>
    </row>
    <row r="214" spans="18:19" x14ac:dyDescent="0.2">
      <c r="R214" s="18"/>
      <c r="S214" s="19"/>
    </row>
    <row r="215" spans="18:19" x14ac:dyDescent="0.2">
      <c r="R215" s="18"/>
      <c r="S215" s="19"/>
    </row>
    <row r="216" spans="18:19" x14ac:dyDescent="0.2">
      <c r="R216" s="18"/>
      <c r="S216" s="19"/>
    </row>
    <row r="217" spans="18:19" x14ac:dyDescent="0.2">
      <c r="R217" s="18"/>
      <c r="S217" s="19"/>
    </row>
    <row r="218" spans="18:19" x14ac:dyDescent="0.2">
      <c r="R218" s="18"/>
      <c r="S218" s="19"/>
    </row>
    <row r="219" spans="18:19" x14ac:dyDescent="0.2">
      <c r="R219" s="18"/>
      <c r="S219" s="19"/>
    </row>
    <row r="220" spans="18:19" x14ac:dyDescent="0.2">
      <c r="R220" s="18"/>
      <c r="S220" s="19"/>
    </row>
    <row r="221" spans="18:19" x14ac:dyDescent="0.2">
      <c r="R221" s="18"/>
      <c r="S221" s="19"/>
    </row>
    <row r="222" spans="18:19" x14ac:dyDescent="0.2">
      <c r="R222" s="18"/>
      <c r="S222" s="19"/>
    </row>
    <row r="223" spans="18:19" x14ac:dyDescent="0.2">
      <c r="R223" s="18"/>
      <c r="S223" s="19"/>
    </row>
    <row r="224" spans="18:19" x14ac:dyDescent="0.2">
      <c r="R224" s="18"/>
      <c r="S224" s="19"/>
    </row>
    <row r="225" spans="18:19" x14ac:dyDescent="0.2">
      <c r="R225" s="18"/>
      <c r="S225" s="19"/>
    </row>
    <row r="226" spans="18:19" x14ac:dyDescent="0.2">
      <c r="R226" s="18"/>
      <c r="S226" s="19"/>
    </row>
    <row r="227" spans="18:19" x14ac:dyDescent="0.2">
      <c r="R227" s="18"/>
      <c r="S227" s="19"/>
    </row>
    <row r="228" spans="18:19" x14ac:dyDescent="0.2">
      <c r="R228" s="18"/>
      <c r="S228" s="19"/>
    </row>
    <row r="229" spans="18:19" x14ac:dyDescent="0.2">
      <c r="R229" s="18"/>
      <c r="S229" s="19"/>
    </row>
    <row r="230" spans="18:19" x14ac:dyDescent="0.2">
      <c r="R230" s="18"/>
      <c r="S230" s="19"/>
    </row>
    <row r="231" spans="18:19" x14ac:dyDescent="0.2">
      <c r="R231" s="18"/>
      <c r="S231" s="19"/>
    </row>
    <row r="232" spans="18:19" x14ac:dyDescent="0.2">
      <c r="R232" s="18"/>
      <c r="S232" s="19"/>
    </row>
    <row r="233" spans="18:19" x14ac:dyDescent="0.2">
      <c r="R233" s="18"/>
      <c r="S233" s="19"/>
    </row>
    <row r="234" spans="18:19" x14ac:dyDescent="0.2">
      <c r="R234" s="18"/>
      <c r="S234" s="19"/>
    </row>
    <row r="235" spans="18:19" x14ac:dyDescent="0.2">
      <c r="R235" s="18"/>
      <c r="S235" s="19"/>
    </row>
    <row r="236" spans="18:19" x14ac:dyDescent="0.2">
      <c r="R236" s="18"/>
      <c r="S236" s="19"/>
    </row>
    <row r="237" spans="18:19" x14ac:dyDescent="0.2">
      <c r="R237" s="18"/>
      <c r="S237" s="19"/>
    </row>
    <row r="238" spans="18:19" x14ac:dyDescent="0.2">
      <c r="R238" s="18"/>
      <c r="S238" s="19"/>
    </row>
    <row r="239" spans="18:19" x14ac:dyDescent="0.2">
      <c r="R239" s="18"/>
      <c r="S239" s="19"/>
    </row>
    <row r="240" spans="18:19" x14ac:dyDescent="0.2">
      <c r="R240" s="18"/>
      <c r="S240" s="19"/>
    </row>
    <row r="241" spans="18:19" x14ac:dyDescent="0.2">
      <c r="R241" s="18"/>
      <c r="S241" s="19"/>
    </row>
    <row r="242" spans="18:19" x14ac:dyDescent="0.2">
      <c r="R242" s="18"/>
      <c r="S242" s="19"/>
    </row>
    <row r="243" spans="18:19" x14ac:dyDescent="0.2">
      <c r="R243" s="18"/>
      <c r="S243" s="19"/>
    </row>
    <row r="244" spans="18:19" x14ac:dyDescent="0.2">
      <c r="R244" s="18"/>
      <c r="S244" s="19"/>
    </row>
    <row r="245" spans="18:19" x14ac:dyDescent="0.2">
      <c r="R245" s="18"/>
      <c r="S245" s="19"/>
    </row>
    <row r="246" spans="18:19" x14ac:dyDescent="0.2">
      <c r="R246" s="18"/>
      <c r="S246" s="19"/>
    </row>
    <row r="247" spans="18:19" x14ac:dyDescent="0.2">
      <c r="R247" s="18"/>
      <c r="S247" s="19"/>
    </row>
    <row r="248" spans="18:19" x14ac:dyDescent="0.2">
      <c r="R248" s="18"/>
      <c r="S248" s="19"/>
    </row>
    <row r="249" spans="18:19" x14ac:dyDescent="0.2">
      <c r="R249" s="18"/>
      <c r="S249" s="19"/>
    </row>
    <row r="250" spans="18:19" x14ac:dyDescent="0.2">
      <c r="R250" s="18"/>
      <c r="S250" s="19"/>
    </row>
    <row r="251" spans="18:19" x14ac:dyDescent="0.2">
      <c r="R251" s="18"/>
      <c r="S251" s="19"/>
    </row>
    <row r="252" spans="18:19" x14ac:dyDescent="0.2">
      <c r="R252" s="18"/>
      <c r="S252" s="19"/>
    </row>
    <row r="253" spans="18:19" x14ac:dyDescent="0.2">
      <c r="R253" s="18"/>
      <c r="S253" s="19"/>
    </row>
    <row r="254" spans="18:19" x14ac:dyDescent="0.2">
      <c r="R254" s="18"/>
      <c r="S254" s="19"/>
    </row>
    <row r="255" spans="18:19" x14ac:dyDescent="0.2">
      <c r="R255" s="18"/>
      <c r="S255" s="19"/>
    </row>
    <row r="256" spans="18:19" x14ac:dyDescent="0.2">
      <c r="R256" s="18"/>
      <c r="S256" s="19"/>
    </row>
    <row r="257" spans="18:19" x14ac:dyDescent="0.2">
      <c r="R257" s="18"/>
      <c r="S257" s="19"/>
    </row>
    <row r="258" spans="18:19" x14ac:dyDescent="0.2">
      <c r="R258" s="18"/>
      <c r="S258" s="19"/>
    </row>
    <row r="259" spans="18:19" x14ac:dyDescent="0.2">
      <c r="R259" s="18"/>
      <c r="S259" s="19"/>
    </row>
    <row r="260" spans="18:19" x14ac:dyDescent="0.2">
      <c r="R260" s="18"/>
      <c r="S260" s="19"/>
    </row>
    <row r="261" spans="18:19" x14ac:dyDescent="0.2">
      <c r="R261" s="18"/>
      <c r="S261" s="19"/>
    </row>
    <row r="262" spans="18:19" x14ac:dyDescent="0.2">
      <c r="R262" s="18"/>
      <c r="S262" s="19"/>
    </row>
    <row r="263" spans="18:19" x14ac:dyDescent="0.2">
      <c r="R263" s="18"/>
      <c r="S263" s="19"/>
    </row>
    <row r="264" spans="18:19" x14ac:dyDescent="0.2">
      <c r="R264" s="18"/>
      <c r="S264" s="19"/>
    </row>
    <row r="265" spans="18:19" x14ac:dyDescent="0.2">
      <c r="R265" s="18"/>
      <c r="S265" s="19"/>
    </row>
    <row r="266" spans="18:19" x14ac:dyDescent="0.2">
      <c r="R266" s="18"/>
      <c r="S266" s="19"/>
    </row>
    <row r="267" spans="18:19" x14ac:dyDescent="0.2">
      <c r="R267" s="18"/>
      <c r="S267" s="19"/>
    </row>
    <row r="268" spans="18:19" x14ac:dyDescent="0.2">
      <c r="R268" s="18"/>
      <c r="S268" s="19"/>
    </row>
    <row r="269" spans="18:19" x14ac:dyDescent="0.2">
      <c r="R269" s="18"/>
      <c r="S269" s="19"/>
    </row>
    <row r="270" spans="18:19" x14ac:dyDescent="0.2">
      <c r="R270" s="18"/>
      <c r="S270" s="19"/>
    </row>
    <row r="271" spans="18:19" x14ac:dyDescent="0.2">
      <c r="R271" s="18"/>
      <c r="S271" s="19"/>
    </row>
    <row r="272" spans="18:19" x14ac:dyDescent="0.2">
      <c r="R272" s="18"/>
      <c r="S272" s="19"/>
    </row>
    <row r="273" spans="18:19" x14ac:dyDescent="0.2">
      <c r="R273" s="18"/>
      <c r="S273" s="19"/>
    </row>
    <row r="274" spans="18:19" x14ac:dyDescent="0.2">
      <c r="R274" s="18"/>
      <c r="S274" s="19"/>
    </row>
    <row r="275" spans="18:19" x14ac:dyDescent="0.2">
      <c r="R275" s="18"/>
      <c r="S275" s="19"/>
    </row>
    <row r="276" spans="18:19" x14ac:dyDescent="0.2">
      <c r="R276" s="18"/>
      <c r="S276" s="19"/>
    </row>
    <row r="277" spans="18:19" x14ac:dyDescent="0.2">
      <c r="R277" s="18"/>
      <c r="S277" s="19"/>
    </row>
    <row r="278" spans="18:19" x14ac:dyDescent="0.2">
      <c r="R278" s="18"/>
      <c r="S278" s="19"/>
    </row>
    <row r="279" spans="18:19" x14ac:dyDescent="0.2">
      <c r="R279" s="18"/>
      <c r="S279" s="19"/>
    </row>
    <row r="280" spans="18:19" x14ac:dyDescent="0.2">
      <c r="R280" s="18"/>
      <c r="S280" s="19"/>
    </row>
    <row r="281" spans="18:19" x14ac:dyDescent="0.2">
      <c r="R281" s="18"/>
      <c r="S281" s="19"/>
    </row>
    <row r="282" spans="18:19" x14ac:dyDescent="0.2">
      <c r="R282" s="18"/>
      <c r="S282" s="19"/>
    </row>
    <row r="283" spans="18:19" x14ac:dyDescent="0.2">
      <c r="R283" s="18"/>
      <c r="S283" s="19"/>
    </row>
    <row r="284" spans="18:19" x14ac:dyDescent="0.2">
      <c r="R284" s="18"/>
      <c r="S284" s="19"/>
    </row>
    <row r="285" spans="18:19" x14ac:dyDescent="0.2">
      <c r="R285" s="18"/>
      <c r="S285" s="19"/>
    </row>
    <row r="286" spans="18:19" x14ac:dyDescent="0.2">
      <c r="R286" s="18"/>
      <c r="S286" s="19"/>
    </row>
    <row r="287" spans="18:19" x14ac:dyDescent="0.2">
      <c r="R287" s="18"/>
      <c r="S287" s="19"/>
    </row>
    <row r="288" spans="18:19" x14ac:dyDescent="0.2">
      <c r="R288" s="18"/>
      <c r="S288" s="19"/>
    </row>
    <row r="289" spans="18:19" x14ac:dyDescent="0.2">
      <c r="R289" s="18"/>
      <c r="S289" s="19"/>
    </row>
    <row r="290" spans="18:19" x14ac:dyDescent="0.2">
      <c r="R290" s="18"/>
      <c r="S290" s="19"/>
    </row>
    <row r="291" spans="18:19" x14ac:dyDescent="0.2">
      <c r="R291" s="18"/>
      <c r="S291" s="19"/>
    </row>
    <row r="292" spans="18:19" x14ac:dyDescent="0.2">
      <c r="R292" s="18"/>
      <c r="S292" s="19"/>
    </row>
    <row r="293" spans="18:19" x14ac:dyDescent="0.2">
      <c r="R293" s="18"/>
      <c r="S293" s="19"/>
    </row>
    <row r="294" spans="18:19" x14ac:dyDescent="0.2">
      <c r="R294" s="18"/>
      <c r="S294" s="19"/>
    </row>
    <row r="295" spans="18:19" x14ac:dyDescent="0.2">
      <c r="R295" s="18"/>
      <c r="S295" s="19"/>
    </row>
    <row r="296" spans="18:19" x14ac:dyDescent="0.2">
      <c r="R296" s="18"/>
      <c r="S296" s="19"/>
    </row>
    <row r="297" spans="18:19" x14ac:dyDescent="0.2">
      <c r="R297" s="18"/>
      <c r="S297" s="19"/>
    </row>
    <row r="298" spans="18:19" x14ac:dyDescent="0.2">
      <c r="R298" s="18"/>
      <c r="S298" s="19"/>
    </row>
    <row r="299" spans="18:19" x14ac:dyDescent="0.2">
      <c r="R299" s="18"/>
      <c r="S299" s="19"/>
    </row>
    <row r="300" spans="18:19" x14ac:dyDescent="0.2">
      <c r="R300" s="18"/>
      <c r="S300" s="19"/>
    </row>
    <row r="301" spans="18:19" x14ac:dyDescent="0.2">
      <c r="R301" s="18"/>
      <c r="S301" s="19"/>
    </row>
    <row r="302" spans="18:19" x14ac:dyDescent="0.2">
      <c r="R302" s="18"/>
      <c r="S302" s="19"/>
    </row>
    <row r="303" spans="18:19" x14ac:dyDescent="0.2">
      <c r="R303" s="18"/>
      <c r="S303" s="19"/>
    </row>
    <row r="304" spans="18:19" x14ac:dyDescent="0.2">
      <c r="R304" s="18"/>
      <c r="S304" s="19"/>
    </row>
    <row r="305" spans="18:19" x14ac:dyDescent="0.2">
      <c r="R305" s="18"/>
      <c r="S305" s="19"/>
    </row>
    <row r="306" spans="18:19" x14ac:dyDescent="0.2">
      <c r="R306" s="18"/>
      <c r="S306" s="19"/>
    </row>
    <row r="307" spans="18:19" x14ac:dyDescent="0.2">
      <c r="R307" s="18"/>
      <c r="S307" s="19"/>
    </row>
    <row r="308" spans="18:19" x14ac:dyDescent="0.2">
      <c r="R308" s="18"/>
      <c r="S308" s="19"/>
    </row>
    <row r="309" spans="18:19" x14ac:dyDescent="0.2">
      <c r="R309" s="18"/>
      <c r="S309" s="19"/>
    </row>
    <row r="310" spans="18:19" x14ac:dyDescent="0.2">
      <c r="R310" s="18"/>
      <c r="S310" s="19"/>
    </row>
    <row r="311" spans="18:19" x14ac:dyDescent="0.2">
      <c r="R311" s="18"/>
      <c r="S311" s="19"/>
    </row>
    <row r="312" spans="18:19" x14ac:dyDescent="0.2">
      <c r="R312" s="18"/>
      <c r="S312" s="19"/>
    </row>
    <row r="313" spans="18:19" x14ac:dyDescent="0.2">
      <c r="R313" s="18"/>
      <c r="S313" s="19"/>
    </row>
    <row r="314" spans="18:19" x14ac:dyDescent="0.2">
      <c r="R314" s="18"/>
      <c r="S314" s="19"/>
    </row>
    <row r="315" spans="18:19" x14ac:dyDescent="0.2">
      <c r="R315" s="18"/>
      <c r="S315" s="19"/>
    </row>
    <row r="316" spans="18:19" x14ac:dyDescent="0.2">
      <c r="R316" s="18"/>
      <c r="S316" s="19"/>
    </row>
    <row r="317" spans="18:19" x14ac:dyDescent="0.2">
      <c r="R317" s="18"/>
      <c r="S317" s="19"/>
    </row>
    <row r="318" spans="18:19" x14ac:dyDescent="0.2">
      <c r="R318" s="18"/>
      <c r="S318" s="19"/>
    </row>
    <row r="319" spans="18:19" x14ac:dyDescent="0.2">
      <c r="R319" s="18"/>
      <c r="S319" s="19"/>
    </row>
    <row r="320" spans="18:19" x14ac:dyDescent="0.2">
      <c r="R320" s="18"/>
      <c r="S320" s="19"/>
    </row>
    <row r="321" spans="18:19" x14ac:dyDescent="0.2">
      <c r="R321" s="18"/>
      <c r="S321" s="19"/>
    </row>
    <row r="322" spans="18:19" x14ac:dyDescent="0.2">
      <c r="R322" s="18"/>
      <c r="S322" s="19"/>
    </row>
    <row r="323" spans="18:19" x14ac:dyDescent="0.2">
      <c r="R323" s="18"/>
      <c r="S323" s="19"/>
    </row>
    <row r="324" spans="18:19" x14ac:dyDescent="0.2">
      <c r="R324" s="18"/>
      <c r="S324" s="19"/>
    </row>
    <row r="325" spans="18:19" x14ac:dyDescent="0.2">
      <c r="R325" s="18"/>
      <c r="S325" s="19"/>
    </row>
    <row r="326" spans="18:19" x14ac:dyDescent="0.2">
      <c r="R326" s="18"/>
      <c r="S326" s="19"/>
    </row>
    <row r="327" spans="18:19" x14ac:dyDescent="0.2">
      <c r="R327" s="18"/>
      <c r="S327" s="19"/>
    </row>
    <row r="328" spans="18:19" x14ac:dyDescent="0.2">
      <c r="R328" s="18"/>
      <c r="S328" s="19"/>
    </row>
    <row r="329" spans="18:19" x14ac:dyDescent="0.2">
      <c r="R329" s="18"/>
      <c r="S329" s="19"/>
    </row>
    <row r="330" spans="18:19" x14ac:dyDescent="0.2">
      <c r="R330" s="18"/>
      <c r="S330" s="19"/>
    </row>
    <row r="331" spans="18:19" x14ac:dyDescent="0.2">
      <c r="R331" s="18"/>
      <c r="S331" s="19"/>
    </row>
    <row r="332" spans="18:19" x14ac:dyDescent="0.2">
      <c r="R332" s="18"/>
      <c r="S332" s="19"/>
    </row>
    <row r="333" spans="18:19" x14ac:dyDescent="0.2">
      <c r="R333" s="18"/>
      <c r="S333" s="19"/>
    </row>
    <row r="334" spans="18:19" x14ac:dyDescent="0.2">
      <c r="R334" s="18"/>
      <c r="S334" s="19"/>
    </row>
    <row r="335" spans="18:19" x14ac:dyDescent="0.2">
      <c r="R335" s="18"/>
      <c r="S335" s="19"/>
    </row>
    <row r="336" spans="18:19" x14ac:dyDescent="0.2">
      <c r="R336" s="18"/>
      <c r="S336" s="19"/>
    </row>
    <row r="337" spans="18:19" x14ac:dyDescent="0.2">
      <c r="R337" s="18"/>
      <c r="S337" s="19"/>
    </row>
    <row r="338" spans="18:19" x14ac:dyDescent="0.2">
      <c r="R338" s="18"/>
      <c r="S338" s="19"/>
    </row>
    <row r="339" spans="18:19" x14ac:dyDescent="0.2">
      <c r="R339" s="18"/>
      <c r="S339" s="19"/>
    </row>
    <row r="340" spans="18:19" x14ac:dyDescent="0.2">
      <c r="R340" s="18"/>
      <c r="S340" s="19"/>
    </row>
    <row r="341" spans="18:19" x14ac:dyDescent="0.2">
      <c r="R341" s="18"/>
      <c r="S341" s="19"/>
    </row>
    <row r="342" spans="18:19" x14ac:dyDescent="0.2">
      <c r="R342" s="18"/>
      <c r="S342" s="19"/>
    </row>
    <row r="343" spans="18:19" x14ac:dyDescent="0.2">
      <c r="R343" s="18"/>
      <c r="S343" s="19"/>
    </row>
    <row r="344" spans="18:19" x14ac:dyDescent="0.2">
      <c r="R344" s="18"/>
      <c r="S344" s="19"/>
    </row>
    <row r="345" spans="18:19" x14ac:dyDescent="0.2">
      <c r="R345" s="18"/>
      <c r="S345" s="19"/>
    </row>
    <row r="346" spans="18:19" x14ac:dyDescent="0.2">
      <c r="R346" s="18"/>
      <c r="S346" s="19"/>
    </row>
    <row r="347" spans="18:19" x14ac:dyDescent="0.2">
      <c r="R347" s="18"/>
      <c r="S347" s="19"/>
    </row>
    <row r="348" spans="18:19" x14ac:dyDescent="0.2">
      <c r="R348" s="18"/>
      <c r="S348" s="19"/>
    </row>
    <row r="349" spans="18:19" x14ac:dyDescent="0.2">
      <c r="R349" s="18"/>
      <c r="S349" s="19"/>
    </row>
    <row r="350" spans="18:19" x14ac:dyDescent="0.2">
      <c r="R350" s="18"/>
      <c r="S350" s="19"/>
    </row>
    <row r="351" spans="18:19" x14ac:dyDescent="0.2">
      <c r="R351" s="18"/>
      <c r="S351" s="19"/>
    </row>
    <row r="352" spans="18:19" x14ac:dyDescent="0.2">
      <c r="R352" s="18"/>
      <c r="S352" s="19"/>
    </row>
    <row r="353" spans="18:19" x14ac:dyDescent="0.2">
      <c r="R353" s="18"/>
      <c r="S353" s="19"/>
    </row>
    <row r="354" spans="18:19" x14ac:dyDescent="0.2">
      <c r="R354" s="18"/>
      <c r="S354" s="19"/>
    </row>
    <row r="355" spans="18:19" x14ac:dyDescent="0.2">
      <c r="R355" s="18"/>
      <c r="S355" s="19"/>
    </row>
    <row r="356" spans="18:19" x14ac:dyDescent="0.2">
      <c r="R356" s="18"/>
      <c r="S356" s="19"/>
    </row>
    <row r="357" spans="18:19" x14ac:dyDescent="0.2">
      <c r="R357" s="18"/>
      <c r="S357" s="19"/>
    </row>
    <row r="358" spans="18:19" x14ac:dyDescent="0.2">
      <c r="R358" s="18"/>
      <c r="S358" s="19"/>
    </row>
    <row r="359" spans="18:19" x14ac:dyDescent="0.2">
      <c r="R359" s="18"/>
      <c r="S359" s="19"/>
    </row>
    <row r="360" spans="18:19" x14ac:dyDescent="0.2">
      <c r="R360" s="18"/>
      <c r="S360" s="19"/>
    </row>
    <row r="361" spans="18:19" x14ac:dyDescent="0.2">
      <c r="R361" s="18"/>
      <c r="S361" s="19"/>
    </row>
    <row r="362" spans="18:19" x14ac:dyDescent="0.2">
      <c r="R362" s="18"/>
      <c r="S362" s="19"/>
    </row>
    <row r="363" spans="18:19" x14ac:dyDescent="0.2">
      <c r="R363" s="18"/>
      <c r="S363" s="19"/>
    </row>
    <row r="364" spans="18:19" x14ac:dyDescent="0.2">
      <c r="R364" s="18"/>
      <c r="S364" s="19"/>
    </row>
    <row r="365" spans="18:19" x14ac:dyDescent="0.2">
      <c r="R365" s="18"/>
      <c r="S365" s="19"/>
    </row>
    <row r="366" spans="18:19" x14ac:dyDescent="0.2">
      <c r="R366" s="18"/>
      <c r="S366" s="19"/>
    </row>
    <row r="367" spans="18:19" x14ac:dyDescent="0.2">
      <c r="R367" s="18"/>
      <c r="S367" s="19"/>
    </row>
    <row r="368" spans="18:19" x14ac:dyDescent="0.2">
      <c r="R368" s="18"/>
      <c r="S368" s="19"/>
    </row>
    <row r="369" spans="18:19" x14ac:dyDescent="0.2">
      <c r="R369" s="18"/>
      <c r="S369" s="19"/>
    </row>
    <row r="370" spans="18:19" x14ac:dyDescent="0.2">
      <c r="R370" s="18"/>
      <c r="S370" s="19"/>
    </row>
    <row r="371" spans="18:19" x14ac:dyDescent="0.2">
      <c r="R371" s="18"/>
      <c r="S371" s="19"/>
    </row>
    <row r="372" spans="18:19" x14ac:dyDescent="0.2">
      <c r="R372" s="18"/>
      <c r="S372" s="19"/>
    </row>
    <row r="373" spans="18:19" x14ac:dyDescent="0.2">
      <c r="R373" s="18"/>
      <c r="S373" s="19"/>
    </row>
    <row r="374" spans="18:19" x14ac:dyDescent="0.2">
      <c r="R374" s="18"/>
      <c r="S374" s="19"/>
    </row>
    <row r="375" spans="18:19" x14ac:dyDescent="0.2">
      <c r="R375" s="18"/>
      <c r="S375" s="19"/>
    </row>
    <row r="376" spans="18:19" x14ac:dyDescent="0.2">
      <c r="R376" s="18"/>
      <c r="S376" s="19"/>
    </row>
    <row r="377" spans="18:19" x14ac:dyDescent="0.2">
      <c r="R377" s="18"/>
      <c r="S377" s="19"/>
    </row>
    <row r="378" spans="18:19" x14ac:dyDescent="0.2">
      <c r="R378" s="18"/>
      <c r="S378" s="19"/>
    </row>
    <row r="379" spans="18:19" x14ac:dyDescent="0.2">
      <c r="R379" s="18"/>
      <c r="S379" s="19"/>
    </row>
    <row r="380" spans="18:19" x14ac:dyDescent="0.2">
      <c r="R380" s="18"/>
      <c r="S380" s="19"/>
    </row>
    <row r="381" spans="18:19" x14ac:dyDescent="0.2">
      <c r="R381" s="18"/>
      <c r="S381" s="19"/>
    </row>
    <row r="382" spans="18:19" x14ac:dyDescent="0.2">
      <c r="R382" s="18"/>
      <c r="S382" s="19"/>
    </row>
    <row r="383" spans="18:19" x14ac:dyDescent="0.2">
      <c r="R383" s="18"/>
      <c r="S383" s="19"/>
    </row>
    <row r="384" spans="18:19" x14ac:dyDescent="0.2">
      <c r="R384" s="18"/>
      <c r="S384" s="19"/>
    </row>
    <row r="385" spans="18:19" x14ac:dyDescent="0.2">
      <c r="R385" s="18"/>
      <c r="S385" s="19"/>
    </row>
    <row r="386" spans="18:19" x14ac:dyDescent="0.2">
      <c r="R386" s="18"/>
      <c r="S386" s="19"/>
    </row>
    <row r="387" spans="18:19" x14ac:dyDescent="0.2">
      <c r="R387" s="18"/>
      <c r="S387" s="19"/>
    </row>
    <row r="388" spans="18:19" x14ac:dyDescent="0.2">
      <c r="R388" s="18"/>
      <c r="S388" s="19"/>
    </row>
    <row r="389" spans="18:19" x14ac:dyDescent="0.2">
      <c r="R389" s="18"/>
      <c r="S389" s="19"/>
    </row>
    <row r="390" spans="18:19" x14ac:dyDescent="0.2">
      <c r="R390" s="18"/>
      <c r="S390" s="19"/>
    </row>
    <row r="391" spans="18:19" x14ac:dyDescent="0.2">
      <c r="R391" s="18"/>
      <c r="S391" s="19"/>
    </row>
    <row r="392" spans="18:19" x14ac:dyDescent="0.2">
      <c r="R392" s="18"/>
      <c r="S392" s="19"/>
    </row>
    <row r="393" spans="18:19" x14ac:dyDescent="0.2">
      <c r="R393" s="18"/>
      <c r="S393" s="19"/>
    </row>
    <row r="394" spans="18:19" x14ac:dyDescent="0.2">
      <c r="R394" s="18"/>
      <c r="S394" s="19"/>
    </row>
    <row r="395" spans="18:19" x14ac:dyDescent="0.2">
      <c r="R395" s="18"/>
      <c r="S395" s="19"/>
    </row>
    <row r="396" spans="18:19" x14ac:dyDescent="0.2">
      <c r="R396" s="18"/>
      <c r="S396" s="19"/>
    </row>
    <row r="397" spans="18:19" x14ac:dyDescent="0.2">
      <c r="R397" s="18"/>
      <c r="S397" s="19"/>
    </row>
    <row r="398" spans="18:19" x14ac:dyDescent="0.2">
      <c r="R398" s="18"/>
      <c r="S398" s="19"/>
    </row>
    <row r="399" spans="18:19" x14ac:dyDescent="0.2">
      <c r="R399" s="18"/>
      <c r="S399" s="19"/>
    </row>
    <row r="400" spans="18:19" x14ac:dyDescent="0.2">
      <c r="R400" s="18"/>
      <c r="S400" s="19"/>
    </row>
    <row r="401" spans="18:19" x14ac:dyDescent="0.2">
      <c r="R401" s="18"/>
      <c r="S401" s="19"/>
    </row>
    <row r="402" spans="18:19" x14ac:dyDescent="0.2">
      <c r="R402" s="18"/>
      <c r="S402" s="19"/>
    </row>
    <row r="403" spans="18:19" x14ac:dyDescent="0.2">
      <c r="R403" s="18"/>
      <c r="S403" s="19"/>
    </row>
    <row r="404" spans="18:19" x14ac:dyDescent="0.2">
      <c r="R404" s="18"/>
      <c r="S404" s="19"/>
    </row>
    <row r="405" spans="18:19" x14ac:dyDescent="0.2">
      <c r="R405" s="18"/>
      <c r="S405" s="19"/>
    </row>
    <row r="406" spans="18:19" x14ac:dyDescent="0.2">
      <c r="R406" s="18"/>
      <c r="S406" s="19"/>
    </row>
    <row r="407" spans="18:19" x14ac:dyDescent="0.2">
      <c r="R407" s="18"/>
      <c r="S407" s="19"/>
    </row>
    <row r="408" spans="18:19" x14ac:dyDescent="0.2">
      <c r="R408" s="18"/>
      <c r="S408" s="19"/>
    </row>
    <row r="409" spans="18:19" x14ac:dyDescent="0.2">
      <c r="R409" s="18"/>
      <c r="S409" s="19"/>
    </row>
    <row r="410" spans="18:19" x14ac:dyDescent="0.2">
      <c r="R410" s="18"/>
      <c r="S410" s="19"/>
    </row>
    <row r="411" spans="18:19" x14ac:dyDescent="0.2">
      <c r="R411" s="18"/>
      <c r="S411" s="19"/>
    </row>
    <row r="412" spans="18:19" x14ac:dyDescent="0.2">
      <c r="R412" s="18"/>
      <c r="S412" s="19"/>
    </row>
    <row r="413" spans="18:19" x14ac:dyDescent="0.2">
      <c r="R413" s="18"/>
      <c r="S413" s="19"/>
    </row>
    <row r="414" spans="18:19" x14ac:dyDescent="0.2">
      <c r="R414" s="18"/>
      <c r="S414" s="19"/>
    </row>
    <row r="415" spans="18:19" x14ac:dyDescent="0.2">
      <c r="R415" s="18"/>
      <c r="S415" s="19"/>
    </row>
    <row r="416" spans="18:19" x14ac:dyDescent="0.2">
      <c r="R416" s="18"/>
      <c r="S416" s="19"/>
    </row>
    <row r="417" spans="18:19" x14ac:dyDescent="0.2">
      <c r="R417" s="18"/>
      <c r="S417" s="19"/>
    </row>
    <row r="418" spans="18:19" x14ac:dyDescent="0.2">
      <c r="R418" s="18"/>
      <c r="S418" s="19"/>
    </row>
    <row r="419" spans="18:19" x14ac:dyDescent="0.2">
      <c r="R419" s="18"/>
      <c r="S419" s="19"/>
    </row>
    <row r="420" spans="18:19" x14ac:dyDescent="0.2">
      <c r="R420" s="18"/>
      <c r="S420" s="19"/>
    </row>
    <row r="421" spans="18:19" x14ac:dyDescent="0.2">
      <c r="R421" s="18"/>
      <c r="S421" s="19"/>
    </row>
    <row r="422" spans="18:19" x14ac:dyDescent="0.2">
      <c r="R422" s="18"/>
      <c r="S422" s="19"/>
    </row>
    <row r="423" spans="18:19" x14ac:dyDescent="0.2">
      <c r="R423" s="18"/>
      <c r="S423" s="19"/>
    </row>
    <row r="424" spans="18:19" x14ac:dyDescent="0.2">
      <c r="R424" s="18"/>
      <c r="S424" s="19"/>
    </row>
    <row r="425" spans="18:19" x14ac:dyDescent="0.2">
      <c r="R425" s="18"/>
      <c r="S425" s="19"/>
    </row>
    <row r="426" spans="18:19" x14ac:dyDescent="0.2">
      <c r="R426" s="18"/>
      <c r="S426" s="19"/>
    </row>
    <row r="427" spans="18:19" x14ac:dyDescent="0.2">
      <c r="R427" s="18"/>
      <c r="S427" s="19"/>
    </row>
    <row r="428" spans="18:19" x14ac:dyDescent="0.2">
      <c r="R428" s="18"/>
      <c r="S428" s="19"/>
    </row>
    <row r="429" spans="18:19" x14ac:dyDescent="0.2">
      <c r="R429" s="18"/>
      <c r="S429" s="19"/>
    </row>
    <row r="430" spans="18:19" x14ac:dyDescent="0.2">
      <c r="R430" s="18"/>
      <c r="S430" s="19"/>
    </row>
    <row r="431" spans="18:19" x14ac:dyDescent="0.2">
      <c r="R431" s="18"/>
      <c r="S431" s="19"/>
    </row>
    <row r="432" spans="18:19" x14ac:dyDescent="0.2">
      <c r="R432" s="18"/>
      <c r="S432" s="19"/>
    </row>
    <row r="433" spans="18:19" x14ac:dyDescent="0.2">
      <c r="R433" s="18"/>
      <c r="S433" s="19"/>
    </row>
    <row r="434" spans="18:19" x14ac:dyDescent="0.2">
      <c r="R434" s="18"/>
      <c r="S434" s="19"/>
    </row>
    <row r="435" spans="18:19" x14ac:dyDescent="0.2">
      <c r="R435" s="18"/>
      <c r="S435" s="19"/>
    </row>
    <row r="436" spans="18:19" x14ac:dyDescent="0.2">
      <c r="R436" s="18"/>
      <c r="S436" s="19"/>
    </row>
    <row r="437" spans="18:19" x14ac:dyDescent="0.2">
      <c r="R437" s="18"/>
      <c r="S437" s="19"/>
    </row>
    <row r="438" spans="18:19" x14ac:dyDescent="0.2">
      <c r="R438" s="18"/>
      <c r="S438" s="19"/>
    </row>
    <row r="439" spans="18:19" x14ac:dyDescent="0.2">
      <c r="R439" s="18"/>
      <c r="S439" s="19"/>
    </row>
    <row r="440" spans="18:19" x14ac:dyDescent="0.2">
      <c r="R440" s="18"/>
      <c r="S440" s="19"/>
    </row>
    <row r="441" spans="18:19" x14ac:dyDescent="0.2">
      <c r="R441" s="18"/>
      <c r="S441" s="19"/>
    </row>
    <row r="442" spans="18:19" x14ac:dyDescent="0.2">
      <c r="R442" s="18"/>
      <c r="S442" s="19"/>
    </row>
    <row r="443" spans="18:19" x14ac:dyDescent="0.2">
      <c r="R443" s="18"/>
      <c r="S443" s="19"/>
    </row>
    <row r="444" spans="18:19" x14ac:dyDescent="0.2">
      <c r="R444" s="18"/>
      <c r="S444" s="19"/>
    </row>
    <row r="445" spans="18:19" x14ac:dyDescent="0.2">
      <c r="R445" s="18"/>
      <c r="S445" s="19"/>
    </row>
    <row r="446" spans="18:19" x14ac:dyDescent="0.2">
      <c r="R446" s="18"/>
      <c r="S446" s="19"/>
    </row>
    <row r="447" spans="18:19" x14ac:dyDescent="0.2">
      <c r="R447" s="18"/>
      <c r="S447" s="19"/>
    </row>
    <row r="448" spans="18:19" x14ac:dyDescent="0.2">
      <c r="R448" s="18"/>
      <c r="S448" s="19"/>
    </row>
    <row r="449" spans="18:19" x14ac:dyDescent="0.2">
      <c r="R449" s="18"/>
      <c r="S449" s="19"/>
    </row>
    <row r="450" spans="18:19" x14ac:dyDescent="0.2">
      <c r="R450" s="18"/>
      <c r="S450" s="19"/>
    </row>
    <row r="451" spans="18:19" x14ac:dyDescent="0.2">
      <c r="R451" s="18"/>
      <c r="S451" s="19"/>
    </row>
    <row r="452" spans="18:19" x14ac:dyDescent="0.2">
      <c r="R452" s="18"/>
      <c r="S452" s="19"/>
    </row>
    <row r="453" spans="18:19" x14ac:dyDescent="0.2">
      <c r="R453" s="18"/>
      <c r="S453" s="19"/>
    </row>
    <row r="454" spans="18:19" x14ac:dyDescent="0.2">
      <c r="R454" s="18"/>
      <c r="S454" s="19"/>
    </row>
    <row r="455" spans="18:19" x14ac:dyDescent="0.2">
      <c r="R455" s="18"/>
      <c r="S455" s="19"/>
    </row>
    <row r="456" spans="18:19" x14ac:dyDescent="0.2">
      <c r="R456" s="18"/>
      <c r="S456" s="19"/>
    </row>
    <row r="457" spans="18:19" x14ac:dyDescent="0.2">
      <c r="R457" s="18"/>
      <c r="S457" s="19"/>
    </row>
    <row r="458" spans="18:19" x14ac:dyDescent="0.2">
      <c r="R458" s="18"/>
      <c r="S458" s="19"/>
    </row>
    <row r="459" spans="18:19" x14ac:dyDescent="0.2">
      <c r="R459" s="18"/>
      <c r="S459" s="19"/>
    </row>
    <row r="460" spans="18:19" x14ac:dyDescent="0.2">
      <c r="R460" s="18"/>
      <c r="S460" s="19"/>
    </row>
    <row r="461" spans="18:19" x14ac:dyDescent="0.2">
      <c r="R461" s="18"/>
      <c r="S461" s="19"/>
    </row>
    <row r="462" spans="18:19" x14ac:dyDescent="0.2">
      <c r="R462" s="18"/>
      <c r="S462" s="19"/>
    </row>
    <row r="463" spans="18:19" x14ac:dyDescent="0.2">
      <c r="R463" s="18"/>
      <c r="S463" s="19"/>
    </row>
    <row r="464" spans="18:19" x14ac:dyDescent="0.2">
      <c r="R464" s="18"/>
      <c r="S464" s="19"/>
    </row>
    <row r="465" spans="18:19" x14ac:dyDescent="0.2">
      <c r="R465" s="18"/>
      <c r="S465" s="19"/>
    </row>
    <row r="466" spans="18:19" x14ac:dyDescent="0.2">
      <c r="R466" s="18"/>
      <c r="S466" s="19"/>
    </row>
    <row r="467" spans="18:19" x14ac:dyDescent="0.2">
      <c r="R467" s="18"/>
      <c r="S467" s="19"/>
    </row>
    <row r="468" spans="18:19" x14ac:dyDescent="0.2">
      <c r="R468" s="18"/>
      <c r="S468" s="19"/>
    </row>
    <row r="469" spans="18:19" x14ac:dyDescent="0.2">
      <c r="R469" s="18"/>
      <c r="S469" s="19"/>
    </row>
    <row r="470" spans="18:19" x14ac:dyDescent="0.2">
      <c r="R470" s="18"/>
      <c r="S470" s="19"/>
    </row>
    <row r="471" spans="18:19" x14ac:dyDescent="0.2">
      <c r="R471" s="18"/>
      <c r="S471" s="19"/>
    </row>
    <row r="472" spans="18:19" x14ac:dyDescent="0.2">
      <c r="R472" s="18"/>
      <c r="S472" s="19"/>
    </row>
    <row r="473" spans="18:19" x14ac:dyDescent="0.2">
      <c r="R473" s="18"/>
      <c r="S473" s="19"/>
    </row>
    <row r="474" spans="18:19" x14ac:dyDescent="0.2">
      <c r="R474" s="18"/>
      <c r="S474" s="19"/>
    </row>
    <row r="475" spans="18:19" x14ac:dyDescent="0.2">
      <c r="R475" s="18"/>
      <c r="S475" s="19"/>
    </row>
    <row r="476" spans="18:19" x14ac:dyDescent="0.2">
      <c r="R476" s="18"/>
      <c r="S476" s="19"/>
    </row>
    <row r="477" spans="18:19" x14ac:dyDescent="0.2">
      <c r="R477" s="18"/>
      <c r="S477" s="19"/>
    </row>
    <row r="478" spans="18:19" x14ac:dyDescent="0.2">
      <c r="R478" s="18"/>
      <c r="S478" s="19"/>
    </row>
    <row r="479" spans="18:19" x14ac:dyDescent="0.2">
      <c r="R479" s="18"/>
      <c r="S479" s="19"/>
    </row>
    <row r="480" spans="18:19" x14ac:dyDescent="0.2">
      <c r="R480" s="18"/>
      <c r="S480" s="19"/>
    </row>
    <row r="481" spans="18:19" x14ac:dyDescent="0.2">
      <c r="R481" s="18"/>
      <c r="S481" s="19"/>
    </row>
    <row r="482" spans="18:19" x14ac:dyDescent="0.2">
      <c r="R482" s="18"/>
      <c r="S482" s="19"/>
    </row>
    <row r="483" spans="18:19" x14ac:dyDescent="0.2">
      <c r="R483" s="18"/>
      <c r="S483" s="19"/>
    </row>
    <row r="484" spans="18:19" x14ac:dyDescent="0.2">
      <c r="R484" s="18"/>
      <c r="S484" s="19"/>
    </row>
    <row r="485" spans="18:19" x14ac:dyDescent="0.2">
      <c r="R485" s="18"/>
      <c r="S485" s="19"/>
    </row>
    <row r="486" spans="18:19" x14ac:dyDescent="0.2">
      <c r="R486" s="18"/>
      <c r="S486" s="19"/>
    </row>
    <row r="487" spans="18:19" x14ac:dyDescent="0.2">
      <c r="R487" s="18"/>
      <c r="S487" s="19"/>
    </row>
    <row r="488" spans="18:19" x14ac:dyDescent="0.2">
      <c r="R488" s="18"/>
      <c r="S488" s="19"/>
    </row>
    <row r="489" spans="18:19" x14ac:dyDescent="0.2">
      <c r="R489" s="18"/>
      <c r="S489" s="19"/>
    </row>
    <row r="490" spans="18:19" x14ac:dyDescent="0.2">
      <c r="R490" s="18"/>
      <c r="S490" s="19"/>
    </row>
    <row r="491" spans="18:19" x14ac:dyDescent="0.2">
      <c r="R491" s="18"/>
      <c r="S491" s="19"/>
    </row>
    <row r="492" spans="18:19" x14ac:dyDescent="0.2">
      <c r="R492" s="18"/>
      <c r="S492" s="19"/>
    </row>
    <row r="493" spans="18:19" x14ac:dyDescent="0.2">
      <c r="R493" s="18"/>
      <c r="S493" s="19"/>
    </row>
    <row r="494" spans="18:19" x14ac:dyDescent="0.2">
      <c r="R494" s="18"/>
      <c r="S494" s="19"/>
    </row>
    <row r="495" spans="18:19" x14ac:dyDescent="0.2">
      <c r="R495" s="18"/>
      <c r="S495" s="19"/>
    </row>
    <row r="496" spans="18:19" x14ac:dyDescent="0.2">
      <c r="R496" s="18"/>
      <c r="S496" s="19"/>
    </row>
    <row r="497" spans="18:19" x14ac:dyDescent="0.2">
      <c r="R497" s="18"/>
      <c r="S497" s="19"/>
    </row>
    <row r="498" spans="18:19" x14ac:dyDescent="0.2">
      <c r="R498" s="18"/>
      <c r="S498" s="19"/>
    </row>
    <row r="499" spans="18:19" x14ac:dyDescent="0.2">
      <c r="R499" s="18"/>
      <c r="S499" s="19"/>
    </row>
    <row r="500" spans="18:19" x14ac:dyDescent="0.2">
      <c r="R500" s="18"/>
      <c r="S500" s="19"/>
    </row>
    <row r="501" spans="18:19" x14ac:dyDescent="0.2">
      <c r="R501" s="18"/>
      <c r="S501" s="19"/>
    </row>
    <row r="502" spans="18:19" x14ac:dyDescent="0.2">
      <c r="R502" s="18"/>
      <c r="S502" s="19"/>
    </row>
    <row r="503" spans="18:19" x14ac:dyDescent="0.2">
      <c r="R503" s="18"/>
      <c r="S503" s="19"/>
    </row>
    <row r="504" spans="18:19" x14ac:dyDescent="0.2">
      <c r="R504" s="18"/>
      <c r="S504" s="19"/>
    </row>
    <row r="505" spans="18:19" x14ac:dyDescent="0.2">
      <c r="R505" s="18"/>
      <c r="S505" s="19"/>
    </row>
    <row r="506" spans="18:19" x14ac:dyDescent="0.2">
      <c r="R506" s="18"/>
      <c r="S506" s="19"/>
    </row>
    <row r="507" spans="18:19" x14ac:dyDescent="0.2">
      <c r="R507" s="18"/>
      <c r="S507" s="19"/>
    </row>
    <row r="508" spans="18:19" x14ac:dyDescent="0.2">
      <c r="R508" s="18"/>
      <c r="S508" s="19"/>
    </row>
    <row r="509" spans="18:19" x14ac:dyDescent="0.2">
      <c r="R509" s="18"/>
      <c r="S509" s="19"/>
    </row>
    <row r="510" spans="18:19" x14ac:dyDescent="0.2">
      <c r="R510" s="18"/>
      <c r="S510" s="19"/>
    </row>
    <row r="511" spans="18:19" x14ac:dyDescent="0.2">
      <c r="R511" s="18"/>
      <c r="S511" s="19"/>
    </row>
    <row r="512" spans="18:19" x14ac:dyDescent="0.2">
      <c r="R512" s="18"/>
      <c r="S512" s="19"/>
    </row>
    <row r="513" spans="18:19" x14ac:dyDescent="0.2">
      <c r="R513" s="18"/>
      <c r="S513" s="19"/>
    </row>
    <row r="514" spans="18:19" x14ac:dyDescent="0.2">
      <c r="R514" s="18"/>
      <c r="S514" s="19"/>
    </row>
    <row r="515" spans="18:19" x14ac:dyDescent="0.2">
      <c r="R515" s="18"/>
      <c r="S515" s="19"/>
    </row>
    <row r="516" spans="18:19" x14ac:dyDescent="0.2">
      <c r="R516" s="18"/>
      <c r="S516" s="19"/>
    </row>
    <row r="517" spans="18:19" x14ac:dyDescent="0.2">
      <c r="R517" s="18"/>
      <c r="S517" s="19"/>
    </row>
    <row r="518" spans="18:19" x14ac:dyDescent="0.2">
      <c r="R518" s="18"/>
      <c r="S518" s="19"/>
    </row>
    <row r="519" spans="18:19" x14ac:dyDescent="0.2">
      <c r="R519" s="18"/>
      <c r="S519" s="19"/>
    </row>
    <row r="520" spans="18:19" x14ac:dyDescent="0.2">
      <c r="R520" s="18"/>
      <c r="S520" s="19"/>
    </row>
    <row r="521" spans="18:19" x14ac:dyDescent="0.2">
      <c r="R521" s="18"/>
      <c r="S521" s="19"/>
    </row>
    <row r="522" spans="18:19" x14ac:dyDescent="0.2">
      <c r="R522" s="18"/>
      <c r="S522" s="19"/>
    </row>
    <row r="523" spans="18:19" x14ac:dyDescent="0.2">
      <c r="R523" s="18"/>
      <c r="S523" s="19"/>
    </row>
    <row r="524" spans="18:19" x14ac:dyDescent="0.2">
      <c r="R524" s="18"/>
      <c r="S524" s="19"/>
    </row>
    <row r="525" spans="18:19" x14ac:dyDescent="0.2">
      <c r="R525" s="18"/>
      <c r="S525" s="19"/>
    </row>
    <row r="526" spans="18:19" x14ac:dyDescent="0.2">
      <c r="R526" s="18"/>
      <c r="S526" s="19"/>
    </row>
    <row r="527" spans="18:19" x14ac:dyDescent="0.2">
      <c r="R527" s="18"/>
      <c r="S527" s="19"/>
    </row>
    <row r="528" spans="18:19" x14ac:dyDescent="0.2">
      <c r="R528" s="18"/>
      <c r="S528" s="19"/>
    </row>
    <row r="529" spans="18:19" x14ac:dyDescent="0.2">
      <c r="R529" s="18"/>
      <c r="S529" s="19"/>
    </row>
    <row r="530" spans="18:19" x14ac:dyDescent="0.2">
      <c r="R530" s="18"/>
      <c r="S530" s="19"/>
    </row>
    <row r="531" spans="18:19" x14ac:dyDescent="0.2">
      <c r="R531" s="18"/>
      <c r="S531" s="19"/>
    </row>
    <row r="532" spans="18:19" x14ac:dyDescent="0.2">
      <c r="R532" s="18"/>
      <c r="S532" s="19"/>
    </row>
    <row r="533" spans="18:19" x14ac:dyDescent="0.2">
      <c r="R533" s="18"/>
      <c r="S533" s="19"/>
    </row>
    <row r="534" spans="18:19" x14ac:dyDescent="0.2">
      <c r="R534" s="18"/>
      <c r="S534" s="19"/>
    </row>
    <row r="535" spans="18:19" x14ac:dyDescent="0.2">
      <c r="R535" s="18"/>
      <c r="S535" s="19"/>
    </row>
    <row r="536" spans="18:19" x14ac:dyDescent="0.2">
      <c r="R536" s="18"/>
      <c r="S536" s="19"/>
    </row>
    <row r="537" spans="18:19" x14ac:dyDescent="0.2">
      <c r="R537" s="18"/>
      <c r="S537" s="19"/>
    </row>
    <row r="538" spans="18:19" x14ac:dyDescent="0.2">
      <c r="R538" s="18"/>
      <c r="S538" s="19"/>
    </row>
    <row r="539" spans="18:19" x14ac:dyDescent="0.2">
      <c r="R539" s="18"/>
      <c r="S539" s="19"/>
    </row>
    <row r="540" spans="18:19" x14ac:dyDescent="0.2">
      <c r="R540" s="18"/>
      <c r="S540" s="19"/>
    </row>
    <row r="541" spans="18:19" x14ac:dyDescent="0.2">
      <c r="R541" s="18"/>
      <c r="S541" s="19"/>
    </row>
    <row r="542" spans="18:19" x14ac:dyDescent="0.2">
      <c r="R542" s="18"/>
      <c r="S542" s="19"/>
    </row>
    <row r="543" spans="18:19" x14ac:dyDescent="0.2">
      <c r="R543" s="18"/>
      <c r="S543" s="19"/>
    </row>
    <row r="544" spans="18:19" x14ac:dyDescent="0.2">
      <c r="R544" s="18"/>
      <c r="S544" s="19"/>
    </row>
    <row r="545" spans="18:19" x14ac:dyDescent="0.2">
      <c r="R545" s="18"/>
      <c r="S545" s="19"/>
    </row>
    <row r="546" spans="18:19" x14ac:dyDescent="0.2">
      <c r="R546" s="18"/>
      <c r="S546" s="19"/>
    </row>
    <row r="547" spans="18:19" x14ac:dyDescent="0.2">
      <c r="R547" s="18"/>
      <c r="S547" s="19"/>
    </row>
    <row r="548" spans="18:19" x14ac:dyDescent="0.2">
      <c r="R548" s="18"/>
      <c r="S548" s="19"/>
    </row>
    <row r="549" spans="18:19" x14ac:dyDescent="0.2">
      <c r="R549" s="18"/>
      <c r="S549" s="19"/>
    </row>
    <row r="550" spans="18:19" x14ac:dyDescent="0.2">
      <c r="R550" s="18"/>
      <c r="S550" s="19"/>
    </row>
    <row r="551" spans="18:19" x14ac:dyDescent="0.2">
      <c r="R551" s="18"/>
      <c r="S551" s="19"/>
    </row>
    <row r="552" spans="18:19" x14ac:dyDescent="0.2">
      <c r="R552" s="18"/>
      <c r="S552" s="19"/>
    </row>
    <row r="553" spans="18:19" x14ac:dyDescent="0.2">
      <c r="R553" s="18"/>
      <c r="S553" s="19"/>
    </row>
    <row r="554" spans="18:19" x14ac:dyDescent="0.2">
      <c r="R554" s="18"/>
      <c r="S554" s="19"/>
    </row>
    <row r="555" spans="18:19" x14ac:dyDescent="0.2">
      <c r="R555" s="18"/>
      <c r="S555" s="19"/>
    </row>
    <row r="556" spans="18:19" x14ac:dyDescent="0.2">
      <c r="R556" s="18"/>
      <c r="S556" s="19"/>
    </row>
    <row r="557" spans="18:19" x14ac:dyDescent="0.2">
      <c r="R557" s="18"/>
      <c r="S557" s="19"/>
    </row>
    <row r="558" spans="18:19" x14ac:dyDescent="0.2">
      <c r="R558" s="18"/>
      <c r="S558" s="19"/>
    </row>
    <row r="559" spans="18:19" x14ac:dyDescent="0.2">
      <c r="R559" s="18"/>
      <c r="S559" s="19"/>
    </row>
    <row r="560" spans="18:19" x14ac:dyDescent="0.2">
      <c r="R560" s="18"/>
      <c r="S560" s="19"/>
    </row>
    <row r="561" spans="18:19" x14ac:dyDescent="0.2">
      <c r="R561" s="18"/>
      <c r="S561" s="19"/>
    </row>
    <row r="562" spans="18:19" x14ac:dyDescent="0.2">
      <c r="R562" s="18"/>
      <c r="S562" s="19"/>
    </row>
    <row r="563" spans="18:19" x14ac:dyDescent="0.2">
      <c r="R563" s="18"/>
      <c r="S563" s="19"/>
    </row>
    <row r="564" spans="18:19" x14ac:dyDescent="0.2">
      <c r="R564" s="18"/>
      <c r="S564" s="19"/>
    </row>
    <row r="565" spans="18:19" x14ac:dyDescent="0.2">
      <c r="R565" s="18"/>
      <c r="S565" s="19"/>
    </row>
    <row r="566" spans="18:19" x14ac:dyDescent="0.2">
      <c r="R566" s="18"/>
      <c r="S566" s="19"/>
    </row>
    <row r="567" spans="18:19" x14ac:dyDescent="0.2">
      <c r="R567" s="18"/>
      <c r="S567" s="19"/>
    </row>
    <row r="568" spans="18:19" x14ac:dyDescent="0.2">
      <c r="R568" s="18"/>
      <c r="S568" s="19"/>
    </row>
    <row r="569" spans="18:19" x14ac:dyDescent="0.2">
      <c r="R569" s="18"/>
      <c r="S569" s="19"/>
    </row>
    <row r="570" spans="18:19" x14ac:dyDescent="0.2">
      <c r="R570" s="18"/>
      <c r="S570" s="19"/>
    </row>
    <row r="571" spans="18:19" x14ac:dyDescent="0.2">
      <c r="R571" s="18"/>
      <c r="S571" s="19"/>
    </row>
    <row r="572" spans="18:19" x14ac:dyDescent="0.2">
      <c r="R572" s="18"/>
      <c r="S572" s="19"/>
    </row>
    <row r="573" spans="18:19" x14ac:dyDescent="0.2">
      <c r="R573" s="18"/>
      <c r="S573" s="19"/>
    </row>
    <row r="574" spans="18:19" x14ac:dyDescent="0.2">
      <c r="R574" s="18"/>
      <c r="S574" s="19"/>
    </row>
    <row r="575" spans="18:19" x14ac:dyDescent="0.2">
      <c r="R575" s="18"/>
      <c r="S575" s="19"/>
    </row>
    <row r="576" spans="18:19" x14ac:dyDescent="0.2">
      <c r="R576" s="18"/>
      <c r="S576" s="19"/>
    </row>
    <row r="577" spans="18:19" x14ac:dyDescent="0.2">
      <c r="R577" s="18"/>
      <c r="S577" s="19"/>
    </row>
    <row r="578" spans="18:19" x14ac:dyDescent="0.2">
      <c r="R578" s="18"/>
      <c r="S578" s="19"/>
    </row>
    <row r="579" spans="18:19" x14ac:dyDescent="0.2">
      <c r="R579" s="18"/>
      <c r="S579" s="19"/>
    </row>
    <row r="580" spans="18:19" x14ac:dyDescent="0.2">
      <c r="R580" s="18"/>
      <c r="S580" s="19"/>
    </row>
    <row r="581" spans="18:19" x14ac:dyDescent="0.2">
      <c r="R581" s="18"/>
      <c r="S581" s="19"/>
    </row>
    <row r="582" spans="18:19" x14ac:dyDescent="0.2">
      <c r="R582" s="18"/>
      <c r="S582" s="19"/>
    </row>
    <row r="583" spans="18:19" x14ac:dyDescent="0.2">
      <c r="R583" s="18"/>
      <c r="S583" s="19"/>
    </row>
    <row r="584" spans="18:19" x14ac:dyDescent="0.2">
      <c r="R584" s="18"/>
      <c r="S584" s="19"/>
    </row>
    <row r="585" spans="18:19" x14ac:dyDescent="0.2">
      <c r="R585" s="18"/>
      <c r="S585" s="19"/>
    </row>
    <row r="586" spans="18:19" x14ac:dyDescent="0.2">
      <c r="R586" s="18"/>
      <c r="S586" s="19"/>
    </row>
    <row r="587" spans="18:19" x14ac:dyDescent="0.2">
      <c r="R587" s="18"/>
      <c r="S587" s="19"/>
    </row>
    <row r="588" spans="18:19" x14ac:dyDescent="0.2">
      <c r="R588" s="18"/>
      <c r="S588" s="19"/>
    </row>
    <row r="589" spans="18:19" x14ac:dyDescent="0.2">
      <c r="R589" s="18"/>
      <c r="S589" s="19"/>
    </row>
    <row r="590" spans="18:19" x14ac:dyDescent="0.2">
      <c r="R590" s="18"/>
      <c r="S590" s="19"/>
    </row>
    <row r="591" spans="18:19" x14ac:dyDescent="0.2">
      <c r="R591" s="18"/>
      <c r="S591" s="19"/>
    </row>
    <row r="592" spans="18:19" x14ac:dyDescent="0.2">
      <c r="R592" s="18"/>
      <c r="S592" s="19"/>
    </row>
    <row r="593" spans="18:19" x14ac:dyDescent="0.2">
      <c r="R593" s="18"/>
      <c r="S593" s="19"/>
    </row>
    <row r="594" spans="18:19" x14ac:dyDescent="0.2">
      <c r="R594" s="18"/>
      <c r="S594" s="19"/>
    </row>
    <row r="595" spans="18:19" x14ac:dyDescent="0.2">
      <c r="R595" s="18"/>
      <c r="S595" s="19"/>
    </row>
    <row r="596" spans="18:19" x14ac:dyDescent="0.2">
      <c r="R596" s="18"/>
      <c r="S596" s="19"/>
    </row>
    <row r="597" spans="18:19" x14ac:dyDescent="0.2">
      <c r="R597" s="18"/>
      <c r="S597" s="19"/>
    </row>
    <row r="598" spans="18:19" x14ac:dyDescent="0.2">
      <c r="R598" s="18"/>
      <c r="S598" s="19"/>
    </row>
    <row r="599" spans="18:19" x14ac:dyDescent="0.2">
      <c r="R599" s="18"/>
      <c r="S599" s="19"/>
    </row>
    <row r="600" spans="18:19" x14ac:dyDescent="0.2">
      <c r="R600" s="18"/>
      <c r="S600" s="19"/>
    </row>
    <row r="601" spans="18:19" x14ac:dyDescent="0.2">
      <c r="R601" s="18"/>
      <c r="S601" s="19"/>
    </row>
    <row r="602" spans="18:19" x14ac:dyDescent="0.2">
      <c r="R602" s="18"/>
      <c r="S602" s="19"/>
    </row>
    <row r="603" spans="18:19" x14ac:dyDescent="0.2">
      <c r="R603" s="18"/>
      <c r="S603" s="19"/>
    </row>
    <row r="604" spans="18:19" x14ac:dyDescent="0.2">
      <c r="R604" s="18"/>
      <c r="S604" s="19"/>
    </row>
    <row r="605" spans="18:19" x14ac:dyDescent="0.2">
      <c r="R605" s="18"/>
      <c r="S605" s="19"/>
    </row>
    <row r="606" spans="18:19" x14ac:dyDescent="0.2">
      <c r="R606" s="18"/>
      <c r="S606" s="19"/>
    </row>
    <row r="607" spans="18:19" x14ac:dyDescent="0.2">
      <c r="R607" s="18"/>
      <c r="S607" s="19"/>
    </row>
    <row r="608" spans="18:19" x14ac:dyDescent="0.2">
      <c r="R608" s="18"/>
      <c r="S608" s="19"/>
    </row>
    <row r="609" spans="18:19" x14ac:dyDescent="0.2">
      <c r="R609" s="18"/>
      <c r="S609" s="19"/>
    </row>
    <row r="610" spans="18:19" x14ac:dyDescent="0.2">
      <c r="R610" s="18"/>
      <c r="S610" s="19"/>
    </row>
    <row r="611" spans="18:19" x14ac:dyDescent="0.2">
      <c r="R611" s="18"/>
      <c r="S611" s="19"/>
    </row>
    <row r="612" spans="18:19" x14ac:dyDescent="0.2">
      <c r="R612" s="18"/>
      <c r="S612" s="19"/>
    </row>
    <row r="613" spans="18:19" x14ac:dyDescent="0.2">
      <c r="R613" s="18"/>
      <c r="S613" s="19"/>
    </row>
    <row r="614" spans="18:19" x14ac:dyDescent="0.2">
      <c r="R614" s="18"/>
      <c r="S614" s="19"/>
    </row>
    <row r="615" spans="18:19" x14ac:dyDescent="0.2">
      <c r="R615" s="18"/>
      <c r="S615" s="19"/>
    </row>
    <row r="616" spans="18:19" x14ac:dyDescent="0.2">
      <c r="R616" s="18"/>
      <c r="S616" s="19"/>
    </row>
    <row r="617" spans="18:19" x14ac:dyDescent="0.2">
      <c r="R617" s="18"/>
      <c r="S617" s="19"/>
    </row>
    <row r="618" spans="18:19" x14ac:dyDescent="0.2">
      <c r="R618" s="18"/>
      <c r="S618" s="19"/>
    </row>
    <row r="619" spans="18:19" x14ac:dyDescent="0.2">
      <c r="R619" s="18"/>
      <c r="S619" s="19"/>
    </row>
    <row r="620" spans="18:19" x14ac:dyDescent="0.2">
      <c r="R620" s="18"/>
      <c r="S620" s="19"/>
    </row>
    <row r="621" spans="18:19" x14ac:dyDescent="0.2">
      <c r="R621" s="18"/>
      <c r="S621" s="19"/>
    </row>
    <row r="622" spans="18:19" x14ac:dyDescent="0.2">
      <c r="R622" s="18"/>
      <c r="S622" s="19"/>
    </row>
    <row r="623" spans="18:19" x14ac:dyDescent="0.2">
      <c r="R623" s="18"/>
      <c r="S623" s="19"/>
    </row>
    <row r="624" spans="18:19" x14ac:dyDescent="0.2">
      <c r="R624" s="18"/>
      <c r="S624" s="19"/>
    </row>
    <row r="625" spans="18:19" x14ac:dyDescent="0.2">
      <c r="R625" s="18"/>
      <c r="S625" s="19"/>
    </row>
    <row r="626" spans="18:19" x14ac:dyDescent="0.2">
      <c r="R626" s="18"/>
      <c r="S626" s="19"/>
    </row>
    <row r="627" spans="18:19" x14ac:dyDescent="0.2">
      <c r="R627" s="18"/>
      <c r="S627" s="19"/>
    </row>
    <row r="628" spans="18:19" x14ac:dyDescent="0.2">
      <c r="R628" s="18"/>
      <c r="S628" s="19"/>
    </row>
    <row r="629" spans="18:19" x14ac:dyDescent="0.2">
      <c r="R629" s="18"/>
      <c r="S629" s="19"/>
    </row>
    <row r="630" spans="18:19" x14ac:dyDescent="0.2">
      <c r="R630" s="18"/>
      <c r="S630" s="19"/>
    </row>
    <row r="631" spans="18:19" x14ac:dyDescent="0.2">
      <c r="R631" s="18"/>
      <c r="S631" s="19"/>
    </row>
    <row r="632" spans="18:19" x14ac:dyDescent="0.2">
      <c r="R632" s="18"/>
      <c r="S632" s="19"/>
    </row>
    <row r="633" spans="18:19" x14ac:dyDescent="0.2">
      <c r="R633" s="18"/>
      <c r="S633" s="19"/>
    </row>
    <row r="634" spans="18:19" x14ac:dyDescent="0.2">
      <c r="R634" s="18"/>
      <c r="S634" s="19"/>
    </row>
    <row r="635" spans="18:19" x14ac:dyDescent="0.2">
      <c r="R635" s="18"/>
      <c r="S635" s="19"/>
    </row>
    <row r="636" spans="18:19" x14ac:dyDescent="0.2">
      <c r="R636" s="18"/>
      <c r="S636" s="19"/>
    </row>
    <row r="637" spans="18:19" x14ac:dyDescent="0.2">
      <c r="R637" s="18"/>
      <c r="S637" s="19"/>
    </row>
    <row r="638" spans="18:19" x14ac:dyDescent="0.2">
      <c r="R638" s="18"/>
      <c r="S638" s="19"/>
    </row>
    <row r="639" spans="18:19" x14ac:dyDescent="0.2">
      <c r="R639" s="18"/>
      <c r="S639" s="19"/>
    </row>
    <row r="640" spans="18:19" x14ac:dyDescent="0.2">
      <c r="R640" s="18"/>
      <c r="S640" s="19"/>
    </row>
    <row r="641" spans="18:19" x14ac:dyDescent="0.2">
      <c r="R641" s="18"/>
      <c r="S641" s="19"/>
    </row>
    <row r="642" spans="18:19" x14ac:dyDescent="0.2">
      <c r="R642" s="18"/>
      <c r="S642" s="19"/>
    </row>
    <row r="643" spans="18:19" x14ac:dyDescent="0.2">
      <c r="R643" s="18"/>
      <c r="S643" s="19"/>
    </row>
    <row r="644" spans="18:19" x14ac:dyDescent="0.2">
      <c r="R644" s="18"/>
      <c r="S644" s="19"/>
    </row>
    <row r="645" spans="18:19" x14ac:dyDescent="0.2">
      <c r="R645" s="18"/>
      <c r="S645" s="19"/>
    </row>
    <row r="646" spans="18:19" x14ac:dyDescent="0.2">
      <c r="R646" s="18"/>
      <c r="S646" s="19"/>
    </row>
    <row r="647" spans="18:19" x14ac:dyDescent="0.2">
      <c r="R647" s="18"/>
      <c r="S647" s="19"/>
    </row>
    <row r="648" spans="18:19" x14ac:dyDescent="0.2">
      <c r="R648" s="18"/>
      <c r="S648" s="19"/>
    </row>
    <row r="649" spans="18:19" x14ac:dyDescent="0.2">
      <c r="R649" s="18"/>
      <c r="S649" s="19"/>
    </row>
    <row r="650" spans="18:19" x14ac:dyDescent="0.2">
      <c r="R650" s="18"/>
      <c r="S650" s="19"/>
    </row>
    <row r="651" spans="18:19" x14ac:dyDescent="0.2">
      <c r="R651" s="18"/>
      <c r="S651" s="19"/>
    </row>
    <row r="652" spans="18:19" x14ac:dyDescent="0.2">
      <c r="R652" s="18"/>
      <c r="S652" s="19"/>
    </row>
    <row r="653" spans="18:19" x14ac:dyDescent="0.2">
      <c r="R653" s="18"/>
      <c r="S653" s="19"/>
    </row>
    <row r="654" spans="18:19" x14ac:dyDescent="0.2">
      <c r="R654" s="18"/>
      <c r="S654" s="19"/>
    </row>
    <row r="655" spans="18:19" x14ac:dyDescent="0.2">
      <c r="R655" s="18"/>
      <c r="S655" s="19"/>
    </row>
    <row r="656" spans="18:19" x14ac:dyDescent="0.2">
      <c r="R656" s="18"/>
      <c r="S656" s="19"/>
    </row>
    <row r="657" spans="18:19" x14ac:dyDescent="0.2">
      <c r="R657" s="18"/>
      <c r="S657" s="19"/>
    </row>
    <row r="658" spans="18:19" x14ac:dyDescent="0.2">
      <c r="R658" s="18"/>
      <c r="S658" s="19"/>
    </row>
    <row r="659" spans="18:19" x14ac:dyDescent="0.2">
      <c r="R659" s="18"/>
      <c r="S659" s="19"/>
    </row>
    <row r="660" spans="18:19" x14ac:dyDescent="0.2">
      <c r="R660" s="18"/>
      <c r="S660" s="19"/>
    </row>
    <row r="661" spans="18:19" x14ac:dyDescent="0.2">
      <c r="R661" s="18"/>
      <c r="S661" s="19"/>
    </row>
    <row r="662" spans="18:19" x14ac:dyDescent="0.2">
      <c r="R662" s="18"/>
      <c r="S662" s="19"/>
    </row>
    <row r="663" spans="18:19" x14ac:dyDescent="0.2">
      <c r="R663" s="18"/>
      <c r="S663" s="19"/>
    </row>
    <row r="664" spans="18:19" x14ac:dyDescent="0.2">
      <c r="R664" s="18"/>
      <c r="S664" s="19"/>
    </row>
    <row r="665" spans="18:19" x14ac:dyDescent="0.2">
      <c r="R665" s="18"/>
      <c r="S665" s="19"/>
    </row>
    <row r="666" spans="18:19" x14ac:dyDescent="0.2">
      <c r="R666" s="18"/>
      <c r="S666" s="19"/>
    </row>
    <row r="667" spans="18:19" x14ac:dyDescent="0.2">
      <c r="R667" s="18"/>
      <c r="S667" s="19"/>
    </row>
    <row r="668" spans="18:19" x14ac:dyDescent="0.2">
      <c r="R668" s="18"/>
      <c r="S668" s="19"/>
    </row>
    <row r="669" spans="18:19" x14ac:dyDescent="0.2">
      <c r="R669" s="18"/>
      <c r="S669" s="19"/>
    </row>
    <row r="670" spans="18:19" x14ac:dyDescent="0.2">
      <c r="R670" s="18"/>
      <c r="S670" s="19"/>
    </row>
    <row r="671" spans="18:19" x14ac:dyDescent="0.2">
      <c r="R671" s="18"/>
      <c r="S671" s="19"/>
    </row>
    <row r="672" spans="18:19" x14ac:dyDescent="0.2">
      <c r="R672" s="18"/>
      <c r="S672" s="19"/>
    </row>
    <row r="673" spans="18:19" x14ac:dyDescent="0.2">
      <c r="R673" s="18"/>
      <c r="S673" s="19"/>
    </row>
    <row r="674" spans="18:19" x14ac:dyDescent="0.2">
      <c r="R674" s="18"/>
      <c r="S674" s="19"/>
    </row>
    <row r="675" spans="18:19" x14ac:dyDescent="0.2">
      <c r="R675" s="18"/>
      <c r="S675" s="19"/>
    </row>
    <row r="676" spans="18:19" x14ac:dyDescent="0.2">
      <c r="R676" s="18"/>
      <c r="S676" s="19"/>
    </row>
    <row r="677" spans="18:19" x14ac:dyDescent="0.2">
      <c r="R677" s="18"/>
      <c r="S677" s="19"/>
    </row>
    <row r="678" spans="18:19" x14ac:dyDescent="0.2">
      <c r="R678" s="18"/>
      <c r="S678" s="19"/>
    </row>
    <row r="679" spans="18:19" x14ac:dyDescent="0.2">
      <c r="R679" s="18"/>
      <c r="S679" s="19"/>
    </row>
    <row r="680" spans="18:19" x14ac:dyDescent="0.2">
      <c r="R680" s="18"/>
      <c r="S680" s="19"/>
    </row>
    <row r="681" spans="18:19" x14ac:dyDescent="0.2">
      <c r="R681" s="18"/>
      <c r="S681" s="19"/>
    </row>
    <row r="682" spans="18:19" x14ac:dyDescent="0.2">
      <c r="R682" s="18"/>
      <c r="S682" s="19"/>
    </row>
    <row r="683" spans="18:19" x14ac:dyDescent="0.2">
      <c r="R683" s="18"/>
      <c r="S683" s="19"/>
    </row>
    <row r="684" spans="18:19" x14ac:dyDescent="0.2">
      <c r="R684" s="18"/>
      <c r="S684" s="19"/>
    </row>
    <row r="685" spans="18:19" x14ac:dyDescent="0.2">
      <c r="R685" s="18"/>
      <c r="S685" s="19"/>
    </row>
    <row r="686" spans="18:19" x14ac:dyDescent="0.2">
      <c r="R686" s="18"/>
      <c r="S686" s="19"/>
    </row>
    <row r="687" spans="18:19" x14ac:dyDescent="0.2">
      <c r="R687" s="18"/>
      <c r="S687" s="19"/>
    </row>
    <row r="688" spans="18:19" x14ac:dyDescent="0.2">
      <c r="R688" s="18"/>
      <c r="S688" s="19"/>
    </row>
    <row r="689" spans="18:19" x14ac:dyDescent="0.2">
      <c r="R689" s="18"/>
      <c r="S689" s="19"/>
    </row>
    <row r="690" spans="18:19" x14ac:dyDescent="0.2">
      <c r="R690" s="18"/>
      <c r="S690" s="19"/>
    </row>
    <row r="691" spans="18:19" x14ac:dyDescent="0.2">
      <c r="R691" s="18"/>
      <c r="S691" s="19"/>
    </row>
    <row r="692" spans="18:19" x14ac:dyDescent="0.2">
      <c r="R692" s="18"/>
      <c r="S692" s="19"/>
    </row>
    <row r="693" spans="18:19" x14ac:dyDescent="0.2">
      <c r="R693" s="18"/>
      <c r="S693" s="19"/>
    </row>
    <row r="694" spans="18:19" x14ac:dyDescent="0.2">
      <c r="R694" s="18"/>
      <c r="S694" s="19"/>
    </row>
    <row r="695" spans="18:19" x14ac:dyDescent="0.2">
      <c r="R695" s="18"/>
      <c r="S695" s="19"/>
    </row>
    <row r="696" spans="18:19" x14ac:dyDescent="0.2">
      <c r="R696" s="18"/>
      <c r="S696" s="19"/>
    </row>
    <row r="697" spans="18:19" x14ac:dyDescent="0.2">
      <c r="R697" s="18"/>
      <c r="S697" s="19"/>
    </row>
    <row r="698" spans="18:19" x14ac:dyDescent="0.2">
      <c r="R698" s="18"/>
      <c r="S698" s="19"/>
    </row>
    <row r="699" spans="18:19" x14ac:dyDescent="0.2">
      <c r="R699" s="18"/>
      <c r="S699" s="19"/>
    </row>
    <row r="700" spans="18:19" x14ac:dyDescent="0.2">
      <c r="R700" s="18"/>
      <c r="S700" s="19"/>
    </row>
    <row r="701" spans="18:19" x14ac:dyDescent="0.2">
      <c r="R701" s="18"/>
      <c r="S701" s="19"/>
    </row>
    <row r="702" spans="18:19" x14ac:dyDescent="0.2">
      <c r="R702" s="18"/>
      <c r="S702" s="19"/>
    </row>
    <row r="703" spans="18:19" x14ac:dyDescent="0.2">
      <c r="R703" s="18"/>
      <c r="S703" s="19"/>
    </row>
    <row r="704" spans="18:19" x14ac:dyDescent="0.2">
      <c r="R704" s="18"/>
      <c r="S704" s="19"/>
    </row>
    <row r="705" spans="18:19" x14ac:dyDescent="0.2">
      <c r="R705" s="18"/>
      <c r="S705" s="19"/>
    </row>
    <row r="706" spans="18:19" x14ac:dyDescent="0.2">
      <c r="R706" s="18"/>
      <c r="S706" s="19"/>
    </row>
    <row r="707" spans="18:19" x14ac:dyDescent="0.2">
      <c r="R707" s="18"/>
      <c r="S707" s="19"/>
    </row>
    <row r="708" spans="18:19" x14ac:dyDescent="0.2">
      <c r="R708" s="18"/>
      <c r="S708" s="19"/>
    </row>
    <row r="709" spans="18:19" x14ac:dyDescent="0.2">
      <c r="R709" s="18"/>
      <c r="S709" s="19"/>
    </row>
    <row r="710" spans="18:19" x14ac:dyDescent="0.2">
      <c r="R710" s="18"/>
      <c r="S710" s="19"/>
    </row>
    <row r="711" spans="18:19" x14ac:dyDescent="0.2">
      <c r="R711" s="18"/>
      <c r="S711" s="19"/>
    </row>
    <row r="712" spans="18:19" x14ac:dyDescent="0.2">
      <c r="R712" s="18"/>
      <c r="S712" s="19"/>
    </row>
    <row r="713" spans="18:19" x14ac:dyDescent="0.2">
      <c r="R713" s="18"/>
      <c r="S713" s="19"/>
    </row>
    <row r="714" spans="18:19" x14ac:dyDescent="0.2">
      <c r="R714" s="18"/>
      <c r="S714" s="19"/>
    </row>
    <row r="715" spans="18:19" x14ac:dyDescent="0.2">
      <c r="R715" s="18"/>
      <c r="S715" s="19"/>
    </row>
    <row r="716" spans="18:19" x14ac:dyDescent="0.2">
      <c r="R716" s="18"/>
      <c r="S716" s="19"/>
    </row>
    <row r="717" spans="18:19" x14ac:dyDescent="0.2">
      <c r="R717" s="18"/>
      <c r="S717" s="19"/>
    </row>
    <row r="718" spans="18:19" x14ac:dyDescent="0.2">
      <c r="R718" s="18"/>
      <c r="S718" s="19"/>
    </row>
    <row r="719" spans="18:19" x14ac:dyDescent="0.2">
      <c r="R719" s="18"/>
      <c r="S719" s="19"/>
    </row>
    <row r="720" spans="18:19" x14ac:dyDescent="0.2">
      <c r="R720" s="18"/>
      <c r="S720" s="19"/>
    </row>
    <row r="721" spans="18:19" x14ac:dyDescent="0.2">
      <c r="R721" s="18"/>
      <c r="S721" s="19"/>
    </row>
    <row r="722" spans="18:19" x14ac:dyDescent="0.2">
      <c r="R722" s="18"/>
      <c r="S722" s="19"/>
    </row>
    <row r="723" spans="18:19" x14ac:dyDescent="0.2">
      <c r="R723" s="18"/>
      <c r="S723" s="19"/>
    </row>
    <row r="724" spans="18:19" x14ac:dyDescent="0.2">
      <c r="R724" s="18"/>
      <c r="S724" s="19"/>
    </row>
    <row r="725" spans="18:19" x14ac:dyDescent="0.2">
      <c r="R725" s="18"/>
      <c r="S725" s="19"/>
    </row>
    <row r="726" spans="18:19" x14ac:dyDescent="0.2">
      <c r="R726" s="18"/>
      <c r="S726" s="19"/>
    </row>
    <row r="727" spans="18:19" x14ac:dyDescent="0.2">
      <c r="R727" s="18"/>
      <c r="S727" s="19"/>
    </row>
    <row r="728" spans="18:19" x14ac:dyDescent="0.2">
      <c r="R728" s="18"/>
      <c r="S728" s="19"/>
    </row>
    <row r="729" spans="18:19" x14ac:dyDescent="0.2">
      <c r="R729" s="18"/>
      <c r="S729" s="19"/>
    </row>
    <row r="730" spans="18:19" x14ac:dyDescent="0.2">
      <c r="R730" s="18"/>
      <c r="S730" s="19"/>
    </row>
    <row r="731" spans="18:19" x14ac:dyDescent="0.2">
      <c r="R731" s="18"/>
      <c r="S731" s="19"/>
    </row>
    <row r="732" spans="18:19" x14ac:dyDescent="0.2">
      <c r="R732" s="18"/>
      <c r="S732" s="19"/>
    </row>
    <row r="733" spans="18:19" x14ac:dyDescent="0.2">
      <c r="R733" s="18"/>
      <c r="S733" s="19"/>
    </row>
    <row r="734" spans="18:19" x14ac:dyDescent="0.2">
      <c r="R734" s="18"/>
      <c r="S734" s="19"/>
    </row>
    <row r="735" spans="18:19" x14ac:dyDescent="0.2">
      <c r="R735" s="18"/>
      <c r="S735" s="19"/>
    </row>
    <row r="736" spans="18:19" x14ac:dyDescent="0.2">
      <c r="R736" s="18"/>
      <c r="S736" s="19"/>
    </row>
    <row r="737" spans="18:19" x14ac:dyDescent="0.2">
      <c r="R737" s="18"/>
      <c r="S737" s="19"/>
    </row>
    <row r="738" spans="18:19" x14ac:dyDescent="0.2">
      <c r="R738" s="18"/>
      <c r="S738" s="19"/>
    </row>
    <row r="739" spans="18:19" x14ac:dyDescent="0.2">
      <c r="R739" s="18"/>
      <c r="S739" s="19"/>
    </row>
    <row r="740" spans="18:19" x14ac:dyDescent="0.2">
      <c r="R740" s="18"/>
      <c r="S740" s="19"/>
    </row>
    <row r="741" spans="18:19" x14ac:dyDescent="0.2">
      <c r="R741" s="18"/>
      <c r="S741" s="19"/>
    </row>
    <row r="742" spans="18:19" x14ac:dyDescent="0.2">
      <c r="R742" s="18"/>
      <c r="S742" s="19"/>
    </row>
    <row r="743" spans="18:19" x14ac:dyDescent="0.2">
      <c r="R743" s="18"/>
      <c r="S743" s="19"/>
    </row>
    <row r="744" spans="18:19" x14ac:dyDescent="0.2">
      <c r="R744" s="18"/>
      <c r="S744" s="19"/>
    </row>
    <row r="745" spans="18:19" x14ac:dyDescent="0.2">
      <c r="R745" s="18"/>
      <c r="S745" s="19"/>
    </row>
    <row r="746" spans="18:19" x14ac:dyDescent="0.2">
      <c r="R746" s="18"/>
      <c r="S746" s="19"/>
    </row>
    <row r="747" spans="18:19" x14ac:dyDescent="0.2">
      <c r="R747" s="18"/>
      <c r="S747" s="19"/>
    </row>
    <row r="748" spans="18:19" x14ac:dyDescent="0.2">
      <c r="R748" s="18"/>
      <c r="S748" s="19"/>
    </row>
    <row r="749" spans="18:19" x14ac:dyDescent="0.2">
      <c r="R749" s="18"/>
      <c r="S749" s="19"/>
    </row>
    <row r="750" spans="18:19" x14ac:dyDescent="0.2">
      <c r="R750" s="18"/>
      <c r="S750" s="19"/>
    </row>
    <row r="751" spans="18:19" x14ac:dyDescent="0.2">
      <c r="R751" s="18"/>
      <c r="S751" s="19"/>
    </row>
    <row r="752" spans="18:19" x14ac:dyDescent="0.2">
      <c r="R752" s="18"/>
      <c r="S752" s="19"/>
    </row>
    <row r="753" spans="18:19" x14ac:dyDescent="0.2">
      <c r="R753" s="18"/>
      <c r="S753" s="19"/>
    </row>
    <row r="754" spans="18:19" x14ac:dyDescent="0.2">
      <c r="R754" s="18"/>
      <c r="S754" s="19"/>
    </row>
    <row r="755" spans="18:19" x14ac:dyDescent="0.2">
      <c r="R755" s="18"/>
      <c r="S755" s="19"/>
    </row>
    <row r="756" spans="18:19" x14ac:dyDescent="0.2">
      <c r="R756" s="18"/>
      <c r="S756" s="19"/>
    </row>
    <row r="757" spans="18:19" x14ac:dyDescent="0.2">
      <c r="R757" s="18"/>
      <c r="S757" s="19"/>
    </row>
    <row r="758" spans="18:19" x14ac:dyDescent="0.2">
      <c r="R758" s="18"/>
      <c r="S758" s="19"/>
    </row>
    <row r="759" spans="18:19" x14ac:dyDescent="0.2">
      <c r="R759" s="18"/>
      <c r="S759" s="19"/>
    </row>
    <row r="760" spans="18:19" x14ac:dyDescent="0.2">
      <c r="R760" s="18"/>
      <c r="S760" s="19"/>
    </row>
    <row r="761" spans="18:19" x14ac:dyDescent="0.2">
      <c r="R761" s="18"/>
      <c r="S761" s="19"/>
    </row>
    <row r="762" spans="18:19" x14ac:dyDescent="0.2">
      <c r="R762" s="18"/>
      <c r="S762" s="19"/>
    </row>
    <row r="763" spans="18:19" x14ac:dyDescent="0.2">
      <c r="R763" s="18"/>
      <c r="S763" s="19"/>
    </row>
    <row r="764" spans="18:19" x14ac:dyDescent="0.2">
      <c r="R764" s="18"/>
      <c r="S764" s="19"/>
    </row>
    <row r="765" spans="18:19" x14ac:dyDescent="0.2">
      <c r="R765" s="18"/>
      <c r="S765" s="19"/>
    </row>
    <row r="766" spans="18:19" x14ac:dyDescent="0.2">
      <c r="R766" s="18"/>
      <c r="S766" s="19"/>
    </row>
    <row r="767" spans="18:19" x14ac:dyDescent="0.2">
      <c r="R767" s="18"/>
      <c r="S767" s="19"/>
    </row>
    <row r="768" spans="18:19" x14ac:dyDescent="0.2">
      <c r="R768" s="18"/>
      <c r="S768" s="19"/>
    </row>
    <row r="769" spans="18:19" x14ac:dyDescent="0.2">
      <c r="R769" s="18"/>
      <c r="S769" s="19"/>
    </row>
    <row r="770" spans="18:19" x14ac:dyDescent="0.2">
      <c r="R770" s="18"/>
      <c r="S770" s="19"/>
    </row>
    <row r="771" spans="18:19" x14ac:dyDescent="0.2">
      <c r="R771" s="18"/>
      <c r="S771" s="19"/>
    </row>
    <row r="772" spans="18:19" x14ac:dyDescent="0.2">
      <c r="R772" s="18"/>
      <c r="S772" s="19"/>
    </row>
    <row r="773" spans="18:19" x14ac:dyDescent="0.2">
      <c r="R773" s="18"/>
      <c r="S773" s="19"/>
    </row>
    <row r="774" spans="18:19" x14ac:dyDescent="0.2">
      <c r="R774" s="18"/>
      <c r="S774" s="19"/>
    </row>
    <row r="775" spans="18:19" x14ac:dyDescent="0.2">
      <c r="R775" s="18"/>
      <c r="S775" s="19"/>
    </row>
    <row r="776" spans="18:19" x14ac:dyDescent="0.2">
      <c r="R776" s="18"/>
      <c r="S776" s="19"/>
    </row>
    <row r="777" spans="18:19" x14ac:dyDescent="0.2">
      <c r="R777" s="18"/>
      <c r="S777" s="19"/>
    </row>
    <row r="778" spans="18:19" x14ac:dyDescent="0.2">
      <c r="R778" s="18"/>
      <c r="S778" s="19"/>
    </row>
    <row r="779" spans="18:19" x14ac:dyDescent="0.2">
      <c r="R779" s="18"/>
      <c r="S779" s="19"/>
    </row>
    <row r="780" spans="18:19" x14ac:dyDescent="0.2">
      <c r="R780" s="18"/>
      <c r="S780" s="19"/>
    </row>
    <row r="781" spans="18:19" x14ac:dyDescent="0.2">
      <c r="R781" s="18"/>
      <c r="S781" s="19"/>
    </row>
    <row r="782" spans="18:19" x14ac:dyDescent="0.2">
      <c r="R782" s="18"/>
      <c r="S782" s="19"/>
    </row>
    <row r="783" spans="18:19" x14ac:dyDescent="0.2">
      <c r="R783" s="18"/>
      <c r="S783" s="19"/>
    </row>
    <row r="784" spans="18:19" x14ac:dyDescent="0.2">
      <c r="R784" s="18"/>
      <c r="S784" s="19"/>
    </row>
    <row r="785" spans="18:19" x14ac:dyDescent="0.2">
      <c r="R785" s="18"/>
      <c r="S785" s="19"/>
    </row>
    <row r="786" spans="18:19" x14ac:dyDescent="0.2">
      <c r="R786" s="18"/>
      <c r="S786" s="19"/>
    </row>
    <row r="787" spans="18:19" x14ac:dyDescent="0.2">
      <c r="R787" s="18"/>
      <c r="S787" s="19"/>
    </row>
    <row r="788" spans="18:19" x14ac:dyDescent="0.2">
      <c r="R788" s="18"/>
      <c r="S788" s="19"/>
    </row>
    <row r="789" spans="18:19" x14ac:dyDescent="0.2">
      <c r="R789" s="18"/>
      <c r="S789" s="19"/>
    </row>
    <row r="790" spans="18:19" x14ac:dyDescent="0.2">
      <c r="R790" s="18"/>
      <c r="S790" s="19"/>
    </row>
    <row r="791" spans="18:19" x14ac:dyDescent="0.2">
      <c r="R791" s="18"/>
      <c r="S791" s="19"/>
    </row>
    <row r="792" spans="18:19" x14ac:dyDescent="0.2">
      <c r="R792" s="18"/>
      <c r="S792" s="19"/>
    </row>
    <row r="793" spans="18:19" x14ac:dyDescent="0.2">
      <c r="R793" s="18"/>
      <c r="S793" s="19"/>
    </row>
    <row r="794" spans="18:19" x14ac:dyDescent="0.2">
      <c r="R794" s="18"/>
      <c r="S794" s="19"/>
    </row>
    <row r="795" spans="18:19" x14ac:dyDescent="0.2">
      <c r="R795" s="18"/>
      <c r="S795" s="19"/>
    </row>
    <row r="796" spans="18:19" x14ac:dyDescent="0.2">
      <c r="R796" s="18"/>
      <c r="S796" s="19"/>
    </row>
    <row r="797" spans="18:19" x14ac:dyDescent="0.2">
      <c r="R797" s="18"/>
      <c r="S797" s="19"/>
    </row>
    <row r="798" spans="18:19" x14ac:dyDescent="0.2">
      <c r="R798" s="18"/>
      <c r="S798" s="19"/>
    </row>
    <row r="799" spans="18:19" x14ac:dyDescent="0.2">
      <c r="R799" s="18"/>
      <c r="S799" s="19"/>
    </row>
    <row r="800" spans="18:19" x14ac:dyDescent="0.2">
      <c r="R800" s="18"/>
      <c r="S800" s="19"/>
    </row>
    <row r="801" spans="18:19" x14ac:dyDescent="0.2">
      <c r="R801" s="18"/>
      <c r="S801" s="19"/>
    </row>
    <row r="802" spans="18:19" x14ac:dyDescent="0.2">
      <c r="R802" s="18"/>
      <c r="S802" s="19"/>
    </row>
    <row r="803" spans="18:19" x14ac:dyDescent="0.2">
      <c r="R803" s="18"/>
      <c r="S803" s="19"/>
    </row>
    <row r="804" spans="18:19" x14ac:dyDescent="0.2">
      <c r="R804" s="18"/>
      <c r="S804" s="19"/>
    </row>
    <row r="805" spans="18:19" x14ac:dyDescent="0.2">
      <c r="R805" s="18"/>
      <c r="S805" s="19"/>
    </row>
    <row r="806" spans="18:19" x14ac:dyDescent="0.2">
      <c r="R806" s="18"/>
      <c r="S806" s="19"/>
    </row>
    <row r="807" spans="18:19" x14ac:dyDescent="0.2">
      <c r="R807" s="18"/>
      <c r="S807" s="19"/>
    </row>
    <row r="808" spans="18:19" x14ac:dyDescent="0.2">
      <c r="R808" s="18"/>
      <c r="S808" s="19"/>
    </row>
    <row r="809" spans="18:19" x14ac:dyDescent="0.2">
      <c r="R809" s="18"/>
      <c r="S809" s="19"/>
    </row>
    <row r="810" spans="18:19" x14ac:dyDescent="0.2">
      <c r="R810" s="18"/>
      <c r="S810" s="19"/>
    </row>
    <row r="811" spans="18:19" x14ac:dyDescent="0.2">
      <c r="R811" s="18"/>
      <c r="S811" s="19"/>
    </row>
    <row r="812" spans="18:19" x14ac:dyDescent="0.2">
      <c r="R812" s="18"/>
      <c r="S812" s="19"/>
    </row>
    <row r="813" spans="18:19" x14ac:dyDescent="0.2">
      <c r="R813" s="18"/>
      <c r="S813" s="19"/>
    </row>
    <row r="814" spans="18:19" x14ac:dyDescent="0.2">
      <c r="R814" s="18"/>
      <c r="S814" s="19"/>
    </row>
    <row r="815" spans="18:19" x14ac:dyDescent="0.2">
      <c r="R815" s="18"/>
      <c r="S815" s="19"/>
    </row>
    <row r="816" spans="18:19" x14ac:dyDescent="0.2">
      <c r="R816" s="18"/>
      <c r="S816" s="19"/>
    </row>
    <row r="817" spans="18:19" x14ac:dyDescent="0.2">
      <c r="R817" s="18"/>
      <c r="S817" s="19"/>
    </row>
    <row r="818" spans="18:19" x14ac:dyDescent="0.2">
      <c r="R818" s="18"/>
      <c r="S818" s="19"/>
    </row>
    <row r="819" spans="18:19" x14ac:dyDescent="0.2">
      <c r="R819" s="18"/>
      <c r="S819" s="19"/>
    </row>
    <row r="820" spans="18:19" x14ac:dyDescent="0.2">
      <c r="R820" s="18"/>
      <c r="S820" s="19"/>
    </row>
    <row r="821" spans="18:19" x14ac:dyDescent="0.2">
      <c r="R821" s="18"/>
      <c r="S821" s="19"/>
    </row>
    <row r="822" spans="18:19" x14ac:dyDescent="0.2">
      <c r="R822" s="18"/>
      <c r="S822" s="19"/>
    </row>
    <row r="823" spans="18:19" x14ac:dyDescent="0.2">
      <c r="R823" s="18"/>
      <c r="S823" s="19"/>
    </row>
    <row r="824" spans="18:19" x14ac:dyDescent="0.2">
      <c r="R824" s="18"/>
      <c r="S824" s="19"/>
    </row>
    <row r="825" spans="18:19" x14ac:dyDescent="0.2">
      <c r="R825" s="18"/>
      <c r="S825" s="19"/>
    </row>
    <row r="826" spans="18:19" x14ac:dyDescent="0.2">
      <c r="R826" s="18"/>
      <c r="S826" s="19"/>
    </row>
    <row r="827" spans="18:19" x14ac:dyDescent="0.2">
      <c r="R827" s="18"/>
      <c r="S827" s="19"/>
    </row>
    <row r="828" spans="18:19" x14ac:dyDescent="0.2">
      <c r="R828" s="18"/>
      <c r="S828" s="19"/>
    </row>
    <row r="829" spans="18:19" x14ac:dyDescent="0.2">
      <c r="R829" s="18"/>
      <c r="S829" s="19"/>
    </row>
    <row r="830" spans="18:19" x14ac:dyDescent="0.2">
      <c r="R830" s="18"/>
      <c r="S830" s="19"/>
    </row>
    <row r="831" spans="18:19" x14ac:dyDescent="0.2">
      <c r="R831" s="18"/>
      <c r="S831" s="19"/>
    </row>
    <row r="832" spans="18:19" x14ac:dyDescent="0.2">
      <c r="R832" s="18"/>
      <c r="S832" s="19"/>
    </row>
    <row r="833" spans="18:19" x14ac:dyDescent="0.2">
      <c r="R833" s="18"/>
      <c r="S833" s="19"/>
    </row>
    <row r="834" spans="18:19" x14ac:dyDescent="0.2">
      <c r="R834" s="18"/>
      <c r="S834" s="19"/>
    </row>
    <row r="835" spans="18:19" x14ac:dyDescent="0.2">
      <c r="R835" s="18"/>
      <c r="S835" s="19"/>
    </row>
    <row r="836" spans="18:19" x14ac:dyDescent="0.2">
      <c r="R836" s="18"/>
      <c r="S836" s="19"/>
    </row>
    <row r="837" spans="18:19" x14ac:dyDescent="0.2">
      <c r="R837" s="18"/>
      <c r="S837" s="19"/>
    </row>
    <row r="838" spans="18:19" x14ac:dyDescent="0.2">
      <c r="R838" s="18"/>
      <c r="S838" s="19"/>
    </row>
    <row r="839" spans="18:19" x14ac:dyDescent="0.2">
      <c r="R839" s="18"/>
      <c r="S839" s="19"/>
    </row>
    <row r="840" spans="18:19" x14ac:dyDescent="0.2">
      <c r="R840" s="18"/>
      <c r="S840" s="19"/>
    </row>
    <row r="841" spans="18:19" x14ac:dyDescent="0.2">
      <c r="R841" s="18"/>
      <c r="S841" s="19"/>
    </row>
    <row r="842" spans="18:19" x14ac:dyDescent="0.2">
      <c r="R842" s="18"/>
      <c r="S842" s="19"/>
    </row>
    <row r="843" spans="18:19" x14ac:dyDescent="0.2">
      <c r="R843" s="18"/>
      <c r="S843" s="19"/>
    </row>
    <row r="844" spans="18:19" x14ac:dyDescent="0.2">
      <c r="R844" s="18"/>
      <c r="S844" s="19"/>
    </row>
    <row r="845" spans="18:19" x14ac:dyDescent="0.2">
      <c r="R845" s="18"/>
      <c r="S845" s="19"/>
    </row>
    <row r="846" spans="18:19" x14ac:dyDescent="0.2">
      <c r="R846" s="18"/>
      <c r="S846" s="19"/>
    </row>
    <row r="847" spans="18:19" x14ac:dyDescent="0.2">
      <c r="R847" s="18"/>
      <c r="S847" s="19"/>
    </row>
    <row r="848" spans="18:19" x14ac:dyDescent="0.2">
      <c r="R848" s="18"/>
      <c r="S848" s="19"/>
    </row>
    <row r="849" spans="18:19" x14ac:dyDescent="0.2">
      <c r="R849" s="18"/>
      <c r="S849" s="19"/>
    </row>
    <row r="850" spans="18:19" x14ac:dyDescent="0.2">
      <c r="R850" s="18"/>
      <c r="S850" s="19"/>
    </row>
    <row r="851" spans="18:19" x14ac:dyDescent="0.2">
      <c r="R851" s="18"/>
      <c r="S851" s="19"/>
    </row>
    <row r="852" spans="18:19" x14ac:dyDescent="0.2">
      <c r="R852" s="18"/>
      <c r="S852" s="19"/>
    </row>
    <row r="853" spans="18:19" x14ac:dyDescent="0.2">
      <c r="R853" s="18"/>
      <c r="S853" s="19"/>
    </row>
    <row r="854" spans="18:19" x14ac:dyDescent="0.2">
      <c r="R854" s="18"/>
      <c r="S854" s="19"/>
    </row>
    <row r="855" spans="18:19" x14ac:dyDescent="0.2">
      <c r="R855" s="18"/>
      <c r="S855" s="19"/>
    </row>
    <row r="856" spans="18:19" x14ac:dyDescent="0.2">
      <c r="R856" s="18"/>
      <c r="S856" s="19"/>
    </row>
    <row r="857" spans="18:19" x14ac:dyDescent="0.2">
      <c r="R857" s="18"/>
      <c r="S857" s="19"/>
    </row>
    <row r="858" spans="18:19" x14ac:dyDescent="0.2">
      <c r="R858" s="18"/>
      <c r="S858" s="19"/>
    </row>
    <row r="859" spans="18:19" x14ac:dyDescent="0.2">
      <c r="R859" s="18"/>
      <c r="S859" s="19"/>
    </row>
    <row r="860" spans="18:19" x14ac:dyDescent="0.2">
      <c r="R860" s="18"/>
      <c r="S860" s="19"/>
    </row>
    <row r="861" spans="18:19" x14ac:dyDescent="0.2">
      <c r="R861" s="18"/>
      <c r="S861" s="19"/>
    </row>
    <row r="862" spans="18:19" x14ac:dyDescent="0.2">
      <c r="R862" s="18"/>
      <c r="S862" s="19"/>
    </row>
    <row r="863" spans="18:19" x14ac:dyDescent="0.2">
      <c r="R863" s="18"/>
      <c r="S863" s="19"/>
    </row>
    <row r="864" spans="18:19" x14ac:dyDescent="0.2">
      <c r="R864" s="18"/>
      <c r="S864" s="19"/>
    </row>
    <row r="865" spans="18:19" x14ac:dyDescent="0.2">
      <c r="R865" s="18"/>
      <c r="S865" s="19"/>
    </row>
    <row r="866" spans="18:19" x14ac:dyDescent="0.2">
      <c r="R866" s="18"/>
      <c r="S866" s="19"/>
    </row>
    <row r="867" spans="18:19" x14ac:dyDescent="0.2">
      <c r="R867" s="18"/>
      <c r="S867" s="19"/>
    </row>
    <row r="868" spans="18:19" x14ac:dyDescent="0.2">
      <c r="R868" s="18"/>
      <c r="S868" s="19"/>
    </row>
    <row r="869" spans="18:19" x14ac:dyDescent="0.2">
      <c r="R869" s="18"/>
      <c r="S869" s="19"/>
    </row>
    <row r="870" spans="18:19" x14ac:dyDescent="0.2">
      <c r="R870" s="18"/>
      <c r="S870" s="19"/>
    </row>
    <row r="871" spans="18:19" x14ac:dyDescent="0.2">
      <c r="R871" s="18"/>
      <c r="S871" s="19"/>
    </row>
    <row r="872" spans="18:19" x14ac:dyDescent="0.2">
      <c r="R872" s="18"/>
      <c r="S872" s="19"/>
    </row>
    <row r="873" spans="18:19" x14ac:dyDescent="0.2">
      <c r="R873" s="18"/>
      <c r="S873" s="19"/>
    </row>
    <row r="874" spans="18:19" x14ac:dyDescent="0.2">
      <c r="R874" s="18"/>
      <c r="S874" s="19"/>
    </row>
    <row r="875" spans="18:19" x14ac:dyDescent="0.2">
      <c r="R875" s="18"/>
      <c r="S875" s="19"/>
    </row>
    <row r="876" spans="18:19" x14ac:dyDescent="0.2">
      <c r="R876" s="18"/>
      <c r="S876" s="19"/>
    </row>
    <row r="877" spans="18:19" x14ac:dyDescent="0.2">
      <c r="R877" s="18"/>
      <c r="S877" s="19"/>
    </row>
    <row r="878" spans="18:19" x14ac:dyDescent="0.2">
      <c r="R878" s="18"/>
      <c r="S878" s="19"/>
    </row>
    <row r="879" spans="18:19" x14ac:dyDescent="0.2">
      <c r="R879" s="18"/>
      <c r="S879" s="19"/>
    </row>
    <row r="880" spans="18:19" x14ac:dyDescent="0.2">
      <c r="R880" s="18"/>
      <c r="S880" s="19"/>
    </row>
    <row r="881" spans="18:19" x14ac:dyDescent="0.2">
      <c r="R881" s="18"/>
      <c r="S881" s="19"/>
    </row>
    <row r="882" spans="18:19" x14ac:dyDescent="0.2">
      <c r="R882" s="18"/>
      <c r="S882" s="19"/>
    </row>
    <row r="883" spans="18:19" x14ac:dyDescent="0.2">
      <c r="R883" s="18"/>
      <c r="S883" s="19"/>
    </row>
    <row r="884" spans="18:19" x14ac:dyDescent="0.2">
      <c r="R884" s="18"/>
      <c r="S884" s="19"/>
    </row>
    <row r="885" spans="18:19" x14ac:dyDescent="0.2">
      <c r="R885" s="18"/>
      <c r="S885" s="19"/>
    </row>
    <row r="886" spans="18:19" x14ac:dyDescent="0.2">
      <c r="R886" s="18"/>
      <c r="S886" s="19"/>
    </row>
    <row r="887" spans="18:19" x14ac:dyDescent="0.2">
      <c r="R887" s="18"/>
      <c r="S887" s="19"/>
    </row>
    <row r="888" spans="18:19" x14ac:dyDescent="0.2">
      <c r="R888" s="18"/>
      <c r="S888" s="19"/>
    </row>
    <row r="889" spans="18:19" x14ac:dyDescent="0.2">
      <c r="R889" s="18"/>
      <c r="S889" s="19"/>
    </row>
    <row r="890" spans="18:19" x14ac:dyDescent="0.2">
      <c r="R890" s="18"/>
      <c r="S890" s="19"/>
    </row>
    <row r="891" spans="18:19" x14ac:dyDescent="0.2">
      <c r="R891" s="18"/>
      <c r="S891" s="19"/>
    </row>
    <row r="892" spans="18:19" x14ac:dyDescent="0.2">
      <c r="R892" s="18"/>
      <c r="S892" s="19"/>
    </row>
    <row r="893" spans="18:19" x14ac:dyDescent="0.2">
      <c r="R893" s="18"/>
      <c r="S893" s="19"/>
    </row>
    <row r="894" spans="18:19" x14ac:dyDescent="0.2">
      <c r="R894" s="18"/>
      <c r="S894" s="19"/>
    </row>
    <row r="895" spans="18:19" x14ac:dyDescent="0.2">
      <c r="R895" s="18"/>
      <c r="S895" s="19"/>
    </row>
    <row r="896" spans="18:19" x14ac:dyDescent="0.2">
      <c r="R896" s="18"/>
      <c r="S896" s="19"/>
    </row>
    <row r="897" spans="18:19" x14ac:dyDescent="0.2">
      <c r="R897" s="18"/>
      <c r="S897" s="19"/>
    </row>
    <row r="898" spans="18:19" x14ac:dyDescent="0.2">
      <c r="R898" s="18"/>
      <c r="S898" s="19"/>
    </row>
    <row r="899" spans="18:19" x14ac:dyDescent="0.2">
      <c r="R899" s="18"/>
      <c r="S899" s="19"/>
    </row>
    <row r="900" spans="18:19" x14ac:dyDescent="0.2">
      <c r="R900" s="18"/>
      <c r="S900" s="19"/>
    </row>
    <row r="901" spans="18:19" x14ac:dyDescent="0.2">
      <c r="R901" s="18"/>
      <c r="S901" s="19"/>
    </row>
    <row r="902" spans="18:19" x14ac:dyDescent="0.2">
      <c r="R902" s="18"/>
      <c r="S902" s="19"/>
    </row>
    <row r="903" spans="18:19" x14ac:dyDescent="0.2">
      <c r="R903" s="18"/>
      <c r="S903" s="19"/>
    </row>
    <row r="904" spans="18:19" x14ac:dyDescent="0.2">
      <c r="R904" s="18"/>
      <c r="S904" s="19"/>
    </row>
    <row r="905" spans="18:19" x14ac:dyDescent="0.2">
      <c r="R905" s="18"/>
      <c r="S905" s="19"/>
    </row>
    <row r="906" spans="18:19" x14ac:dyDescent="0.2">
      <c r="R906" s="18"/>
      <c r="S906" s="19"/>
    </row>
    <row r="907" spans="18:19" x14ac:dyDescent="0.2">
      <c r="R907" s="18"/>
      <c r="S907" s="19"/>
    </row>
    <row r="908" spans="18:19" x14ac:dyDescent="0.2">
      <c r="R908" s="18"/>
      <c r="S908" s="19"/>
    </row>
    <row r="909" spans="18:19" x14ac:dyDescent="0.2">
      <c r="R909" s="18"/>
      <c r="S909" s="19"/>
    </row>
    <row r="910" spans="18:19" x14ac:dyDescent="0.2">
      <c r="R910" s="18"/>
      <c r="S910" s="19"/>
    </row>
    <row r="911" spans="18:19" x14ac:dyDescent="0.2">
      <c r="R911" s="18"/>
      <c r="S911" s="19"/>
    </row>
    <row r="912" spans="18:19" x14ac:dyDescent="0.2">
      <c r="R912" s="18"/>
      <c r="S912" s="19"/>
    </row>
    <row r="913" spans="18:19" x14ac:dyDescent="0.2">
      <c r="R913" s="18"/>
      <c r="S913" s="19"/>
    </row>
    <row r="914" spans="18:19" x14ac:dyDescent="0.2">
      <c r="R914" s="18"/>
      <c r="S914" s="19"/>
    </row>
    <row r="915" spans="18:19" x14ac:dyDescent="0.2">
      <c r="R915" s="18"/>
      <c r="S915" s="19"/>
    </row>
    <row r="916" spans="18:19" x14ac:dyDescent="0.2">
      <c r="R916" s="18"/>
      <c r="S916" s="19"/>
    </row>
    <row r="917" spans="18:19" x14ac:dyDescent="0.2">
      <c r="R917" s="18"/>
      <c r="S917" s="19"/>
    </row>
    <row r="918" spans="18:19" x14ac:dyDescent="0.2">
      <c r="R918" s="18"/>
      <c r="S918" s="19"/>
    </row>
    <row r="919" spans="18:19" x14ac:dyDescent="0.2">
      <c r="R919" s="18"/>
      <c r="S919" s="19"/>
    </row>
    <row r="920" spans="18:19" x14ac:dyDescent="0.2">
      <c r="R920" s="18"/>
      <c r="S920" s="19"/>
    </row>
    <row r="921" spans="18:19" x14ac:dyDescent="0.2">
      <c r="R921" s="18"/>
      <c r="S921" s="19"/>
    </row>
    <row r="922" spans="18:19" x14ac:dyDescent="0.2">
      <c r="R922" s="18"/>
      <c r="S922" s="19"/>
    </row>
    <row r="923" spans="18:19" x14ac:dyDescent="0.2">
      <c r="R923" s="18"/>
      <c r="S923" s="19"/>
    </row>
    <row r="924" spans="18:19" x14ac:dyDescent="0.2">
      <c r="R924" s="18"/>
      <c r="S924" s="19"/>
    </row>
    <row r="925" spans="18:19" x14ac:dyDescent="0.2">
      <c r="R925" s="18"/>
      <c r="S925" s="19"/>
    </row>
    <row r="926" spans="18:19" x14ac:dyDescent="0.2">
      <c r="R926" s="18"/>
      <c r="S926" s="19"/>
    </row>
    <row r="927" spans="18:19" x14ac:dyDescent="0.2">
      <c r="R927" s="18"/>
      <c r="S927" s="19"/>
    </row>
    <row r="928" spans="18:19" x14ac:dyDescent="0.2">
      <c r="R928" s="18"/>
      <c r="S928" s="19"/>
    </row>
    <row r="929" spans="18:19" x14ac:dyDescent="0.2">
      <c r="R929" s="18"/>
      <c r="S929" s="19"/>
    </row>
    <row r="930" spans="18:19" x14ac:dyDescent="0.2">
      <c r="R930" s="18"/>
      <c r="S930" s="19"/>
    </row>
    <row r="931" spans="18:19" x14ac:dyDescent="0.2">
      <c r="R931" s="18"/>
      <c r="S931" s="19"/>
    </row>
    <row r="932" spans="18:19" x14ac:dyDescent="0.2">
      <c r="R932" s="18"/>
      <c r="S932" s="19"/>
    </row>
    <row r="933" spans="18:19" x14ac:dyDescent="0.2">
      <c r="R933" s="18"/>
      <c r="S933" s="19"/>
    </row>
    <row r="934" spans="18:19" x14ac:dyDescent="0.2">
      <c r="R934" s="18"/>
      <c r="S934" s="19"/>
    </row>
    <row r="935" spans="18:19" x14ac:dyDescent="0.2">
      <c r="R935" s="18"/>
      <c r="S935" s="19"/>
    </row>
    <row r="936" spans="18:19" x14ac:dyDescent="0.2">
      <c r="R936" s="18"/>
      <c r="S936" s="19"/>
    </row>
    <row r="937" spans="18:19" x14ac:dyDescent="0.2">
      <c r="R937" s="18"/>
      <c r="S937" s="19"/>
    </row>
    <row r="938" spans="18:19" x14ac:dyDescent="0.2">
      <c r="R938" s="18"/>
      <c r="S938" s="19"/>
    </row>
    <row r="939" spans="18:19" x14ac:dyDescent="0.2">
      <c r="R939" s="18"/>
      <c r="S939" s="19"/>
    </row>
    <row r="940" spans="18:19" x14ac:dyDescent="0.2">
      <c r="R940" s="18"/>
      <c r="S940" s="19"/>
    </row>
    <row r="941" spans="18:19" x14ac:dyDescent="0.2">
      <c r="R941" s="18"/>
      <c r="S941" s="19"/>
    </row>
    <row r="942" spans="18:19" x14ac:dyDescent="0.2">
      <c r="R942" s="18"/>
      <c r="S942" s="19"/>
    </row>
    <row r="943" spans="18:19" x14ac:dyDescent="0.2">
      <c r="R943" s="18"/>
      <c r="S943" s="19"/>
    </row>
    <row r="944" spans="18:19" x14ac:dyDescent="0.2">
      <c r="R944" s="18"/>
      <c r="S944" s="19"/>
    </row>
    <row r="945" spans="18:19" x14ac:dyDescent="0.2">
      <c r="R945" s="18"/>
      <c r="S945" s="19"/>
    </row>
    <row r="946" spans="18:19" x14ac:dyDescent="0.2">
      <c r="R946" s="18"/>
      <c r="S946" s="19"/>
    </row>
    <row r="947" spans="18:19" x14ac:dyDescent="0.2">
      <c r="R947" s="18"/>
      <c r="S947" s="19"/>
    </row>
    <row r="948" spans="18:19" x14ac:dyDescent="0.2">
      <c r="R948" s="18"/>
      <c r="S948" s="19"/>
    </row>
    <row r="949" spans="18:19" x14ac:dyDescent="0.2">
      <c r="R949" s="18"/>
      <c r="S949" s="19"/>
    </row>
    <row r="950" spans="18:19" x14ac:dyDescent="0.2">
      <c r="R950" s="18"/>
      <c r="S950" s="19"/>
    </row>
    <row r="951" spans="18:19" x14ac:dyDescent="0.2">
      <c r="R951" s="18"/>
      <c r="S951" s="19"/>
    </row>
    <row r="952" spans="18:19" x14ac:dyDescent="0.2">
      <c r="R952" s="18"/>
      <c r="S952" s="19"/>
    </row>
    <row r="953" spans="18:19" x14ac:dyDescent="0.2">
      <c r="R953" s="18"/>
      <c r="S953" s="19"/>
    </row>
    <row r="954" spans="18:19" x14ac:dyDescent="0.2">
      <c r="R954" s="18"/>
      <c r="S954" s="19"/>
    </row>
    <row r="955" spans="18:19" x14ac:dyDescent="0.2">
      <c r="R955" s="18"/>
      <c r="S955" s="19"/>
    </row>
    <row r="956" spans="18:19" x14ac:dyDescent="0.2">
      <c r="R956" s="18"/>
      <c r="S956" s="19"/>
    </row>
    <row r="957" spans="18:19" x14ac:dyDescent="0.2">
      <c r="R957" s="18"/>
      <c r="S957" s="19"/>
    </row>
    <row r="958" spans="18:19" x14ac:dyDescent="0.2">
      <c r="R958" s="18"/>
      <c r="S958" s="19"/>
    </row>
    <row r="959" spans="18:19" x14ac:dyDescent="0.2">
      <c r="R959" s="18"/>
      <c r="S959" s="19"/>
    </row>
    <row r="960" spans="18:19" x14ac:dyDescent="0.2">
      <c r="R960" s="18"/>
      <c r="S960" s="19"/>
    </row>
    <row r="961" spans="18:19" x14ac:dyDescent="0.2">
      <c r="R961" s="18"/>
      <c r="S961" s="19"/>
    </row>
    <row r="962" spans="18:19" x14ac:dyDescent="0.2">
      <c r="R962" s="18"/>
      <c r="S962" s="19"/>
    </row>
    <row r="963" spans="18:19" x14ac:dyDescent="0.2">
      <c r="R963" s="18"/>
      <c r="S963" s="19"/>
    </row>
    <row r="964" spans="18:19" x14ac:dyDescent="0.2">
      <c r="R964" s="18"/>
      <c r="S964" s="19"/>
    </row>
    <row r="965" spans="18:19" x14ac:dyDescent="0.2">
      <c r="R965" s="18"/>
      <c r="S965" s="19"/>
    </row>
    <row r="966" spans="18:19" x14ac:dyDescent="0.2">
      <c r="R966" s="18"/>
      <c r="S966" s="19"/>
    </row>
    <row r="967" spans="18:19" x14ac:dyDescent="0.2">
      <c r="R967" s="18"/>
      <c r="S967" s="19"/>
    </row>
    <row r="968" spans="18:19" x14ac:dyDescent="0.2">
      <c r="R968" s="18"/>
      <c r="S968" s="19"/>
    </row>
    <row r="969" spans="18:19" x14ac:dyDescent="0.2">
      <c r="R969" s="18"/>
      <c r="S969" s="19"/>
    </row>
    <row r="970" spans="18:19" x14ac:dyDescent="0.2">
      <c r="R970" s="18"/>
      <c r="S970" s="19"/>
    </row>
    <row r="971" spans="18:19" x14ac:dyDescent="0.2">
      <c r="R971" s="18"/>
      <c r="S971" s="19"/>
    </row>
    <row r="972" spans="18:19" x14ac:dyDescent="0.2">
      <c r="R972" s="18"/>
      <c r="S972" s="19"/>
    </row>
    <row r="973" spans="18:19" x14ac:dyDescent="0.2">
      <c r="R973" s="18"/>
      <c r="S973" s="19"/>
    </row>
    <row r="974" spans="18:19" x14ac:dyDescent="0.2">
      <c r="R974" s="18"/>
      <c r="S974" s="19"/>
    </row>
    <row r="975" spans="18:19" x14ac:dyDescent="0.2">
      <c r="R975" s="18"/>
      <c r="S975" s="19"/>
    </row>
    <row r="976" spans="18:19" x14ac:dyDescent="0.2">
      <c r="R976" s="18"/>
      <c r="S976" s="19"/>
    </row>
    <row r="977" spans="18:19" x14ac:dyDescent="0.2">
      <c r="R977" s="18"/>
      <c r="S977" s="19"/>
    </row>
    <row r="978" spans="18:19" x14ac:dyDescent="0.2">
      <c r="R978" s="18"/>
      <c r="S978" s="19"/>
    </row>
    <row r="979" spans="18:19" x14ac:dyDescent="0.2">
      <c r="R979" s="18"/>
      <c r="S979" s="19"/>
    </row>
    <row r="980" spans="18:19" x14ac:dyDescent="0.2">
      <c r="R980" s="18"/>
      <c r="S980" s="19"/>
    </row>
    <row r="981" spans="18:19" x14ac:dyDescent="0.2">
      <c r="R981" s="18"/>
      <c r="S981" s="19"/>
    </row>
    <row r="982" spans="18:19" x14ac:dyDescent="0.2">
      <c r="R982" s="18"/>
      <c r="S982" s="19"/>
    </row>
    <row r="983" spans="18:19" x14ac:dyDescent="0.2">
      <c r="R983" s="18"/>
      <c r="S983" s="19"/>
    </row>
    <row r="984" spans="18:19" x14ac:dyDescent="0.2">
      <c r="R984" s="18"/>
      <c r="S984" s="19"/>
    </row>
    <row r="985" spans="18:19" x14ac:dyDescent="0.2">
      <c r="R985" s="18"/>
      <c r="S985" s="19"/>
    </row>
    <row r="986" spans="18:19" x14ac:dyDescent="0.2">
      <c r="R986" s="18"/>
      <c r="S986" s="19"/>
    </row>
    <row r="987" spans="18:19" x14ac:dyDescent="0.2">
      <c r="R987" s="18"/>
      <c r="S987" s="19"/>
    </row>
    <row r="988" spans="18:19" x14ac:dyDescent="0.2">
      <c r="R988" s="18"/>
      <c r="S988" s="19"/>
    </row>
    <row r="989" spans="18:19" x14ac:dyDescent="0.2">
      <c r="R989" s="18"/>
      <c r="S989" s="19"/>
    </row>
    <row r="990" spans="18:19" x14ac:dyDescent="0.2">
      <c r="R990" s="18"/>
      <c r="S990" s="19"/>
    </row>
    <row r="991" spans="18:19" x14ac:dyDescent="0.2">
      <c r="R991" s="18"/>
      <c r="S991" s="19"/>
    </row>
    <row r="992" spans="18:19" x14ac:dyDescent="0.2">
      <c r="R992" s="18"/>
      <c r="S992" s="19"/>
    </row>
    <row r="993" spans="18:19" x14ac:dyDescent="0.2">
      <c r="R993" s="18"/>
      <c r="S993" s="19"/>
    </row>
    <row r="994" spans="18:19" x14ac:dyDescent="0.2">
      <c r="R994" s="18"/>
      <c r="S994" s="19"/>
    </row>
    <row r="995" spans="18:19" x14ac:dyDescent="0.2">
      <c r="R995" s="18"/>
      <c r="S995" s="19"/>
    </row>
    <row r="996" spans="18:19" x14ac:dyDescent="0.2">
      <c r="R996" s="18"/>
      <c r="S996" s="19"/>
    </row>
    <row r="997" spans="18:19" x14ac:dyDescent="0.2">
      <c r="R997" s="18"/>
      <c r="S997" s="19"/>
    </row>
    <row r="998" spans="18:19" x14ac:dyDescent="0.2">
      <c r="R998" s="18"/>
      <c r="S998" s="19"/>
    </row>
    <row r="999" spans="18:19" x14ac:dyDescent="0.2">
      <c r="R999" s="18"/>
      <c r="S999" s="19"/>
    </row>
    <row r="1000" spans="18:19" x14ac:dyDescent="0.2">
      <c r="R1000" s="18"/>
      <c r="S1000" s="19"/>
    </row>
    <row r="1001" spans="18:19" x14ac:dyDescent="0.2">
      <c r="R1001" s="18"/>
      <c r="S1001" s="19"/>
    </row>
    <row r="1002" spans="18:19" x14ac:dyDescent="0.2">
      <c r="R1002" s="18"/>
      <c r="S1002" s="19"/>
    </row>
    <row r="1003" spans="18:19" x14ac:dyDescent="0.2">
      <c r="R1003" s="18"/>
      <c r="S1003" s="19"/>
    </row>
    <row r="1004" spans="18:19" x14ac:dyDescent="0.2">
      <c r="R1004" s="18"/>
      <c r="S1004" s="19"/>
    </row>
    <row r="1005" spans="18:19" x14ac:dyDescent="0.2">
      <c r="R1005" s="18"/>
      <c r="S1005" s="19"/>
    </row>
    <row r="1006" spans="18:19" x14ac:dyDescent="0.2">
      <c r="R1006" s="18"/>
      <c r="S1006" s="19"/>
    </row>
    <row r="1007" spans="18:19" x14ac:dyDescent="0.2">
      <c r="R1007" s="18"/>
      <c r="S1007" s="19"/>
    </row>
    <row r="1008" spans="18:19" x14ac:dyDescent="0.2">
      <c r="R1008" s="18"/>
      <c r="S1008" s="19"/>
    </row>
    <row r="1009" spans="18:19" x14ac:dyDescent="0.2">
      <c r="R1009" s="18"/>
      <c r="S1009" s="19"/>
    </row>
    <row r="1010" spans="18:19" x14ac:dyDescent="0.2">
      <c r="R1010" s="18"/>
      <c r="S1010" s="19"/>
    </row>
    <row r="1011" spans="18:19" x14ac:dyDescent="0.2">
      <c r="R1011" s="18"/>
      <c r="S1011" s="19"/>
    </row>
    <row r="1012" spans="18:19" x14ac:dyDescent="0.2">
      <c r="R1012" s="18"/>
      <c r="S1012" s="19"/>
    </row>
    <row r="1013" spans="18:19" x14ac:dyDescent="0.2">
      <c r="R1013" s="18"/>
      <c r="S1013" s="19"/>
    </row>
    <row r="1014" spans="18:19" x14ac:dyDescent="0.2">
      <c r="R1014" s="18"/>
      <c r="S1014" s="19"/>
    </row>
    <row r="1015" spans="18:19" x14ac:dyDescent="0.2">
      <c r="R1015" s="18"/>
      <c r="S1015" s="19"/>
    </row>
    <row r="1016" spans="18:19" x14ac:dyDescent="0.2">
      <c r="R1016" s="18"/>
      <c r="S1016" s="19"/>
    </row>
    <row r="1017" spans="18:19" x14ac:dyDescent="0.2">
      <c r="R1017" s="18"/>
      <c r="S1017" s="19"/>
    </row>
    <row r="1018" spans="18:19" x14ac:dyDescent="0.2">
      <c r="R1018" s="18"/>
      <c r="S1018" s="19"/>
    </row>
    <row r="1019" spans="18:19" x14ac:dyDescent="0.2">
      <c r="R1019" s="18"/>
      <c r="S1019" s="19"/>
    </row>
    <row r="1020" spans="18:19" x14ac:dyDescent="0.2">
      <c r="R1020" s="18"/>
      <c r="S1020" s="19"/>
    </row>
    <row r="1021" spans="18:19" x14ac:dyDescent="0.2">
      <c r="R1021" s="18"/>
      <c r="S1021" s="19"/>
    </row>
    <row r="1022" spans="18:19" x14ac:dyDescent="0.2">
      <c r="R1022" s="18"/>
      <c r="S1022" s="19"/>
    </row>
    <row r="1023" spans="18:19" x14ac:dyDescent="0.2">
      <c r="R1023" s="18"/>
      <c r="S1023" s="19"/>
    </row>
    <row r="1024" spans="18:19" x14ac:dyDescent="0.2">
      <c r="R1024" s="18"/>
      <c r="S1024" s="19"/>
    </row>
    <row r="1025" spans="18:19" x14ac:dyDescent="0.2">
      <c r="R1025" s="18"/>
      <c r="S1025" s="19"/>
    </row>
    <row r="1026" spans="18:19" x14ac:dyDescent="0.2">
      <c r="R1026" s="18"/>
      <c r="S1026" s="19"/>
    </row>
    <row r="1027" spans="18:19" x14ac:dyDescent="0.2">
      <c r="R1027" s="18"/>
      <c r="S1027" s="19"/>
    </row>
    <row r="1028" spans="18:19" x14ac:dyDescent="0.2">
      <c r="R1028" s="18"/>
      <c r="S1028" s="19"/>
    </row>
    <row r="1029" spans="18:19" x14ac:dyDescent="0.2">
      <c r="R1029" s="18"/>
      <c r="S1029" s="19"/>
    </row>
    <row r="1030" spans="18:19" x14ac:dyDescent="0.2">
      <c r="R1030" s="18"/>
      <c r="S1030" s="19"/>
    </row>
    <row r="1031" spans="18:19" x14ac:dyDescent="0.2">
      <c r="R1031" s="18"/>
      <c r="S1031" s="19"/>
    </row>
    <row r="1032" spans="18:19" x14ac:dyDescent="0.2">
      <c r="R1032" s="18"/>
      <c r="S1032" s="19"/>
    </row>
    <row r="1033" spans="18:19" x14ac:dyDescent="0.2">
      <c r="R1033" s="18"/>
      <c r="S1033" s="19"/>
    </row>
    <row r="1034" spans="18:19" x14ac:dyDescent="0.2">
      <c r="R1034" s="18"/>
      <c r="S1034" s="19"/>
    </row>
    <row r="1035" spans="18:19" x14ac:dyDescent="0.2">
      <c r="R1035" s="18"/>
      <c r="S1035" s="19"/>
    </row>
    <row r="1036" spans="18:19" x14ac:dyDescent="0.2">
      <c r="R1036" s="18"/>
      <c r="S1036" s="19"/>
    </row>
    <row r="1037" spans="18:19" x14ac:dyDescent="0.2">
      <c r="R1037" s="18"/>
      <c r="S1037" s="19"/>
    </row>
    <row r="1038" spans="18:19" x14ac:dyDescent="0.2">
      <c r="R1038" s="18"/>
      <c r="S1038" s="19"/>
    </row>
    <row r="1039" spans="18:19" x14ac:dyDescent="0.2">
      <c r="R1039" s="18"/>
      <c r="S1039" s="19"/>
    </row>
    <row r="1040" spans="18:19" x14ac:dyDescent="0.2">
      <c r="R1040" s="18"/>
      <c r="S1040" s="19"/>
    </row>
    <row r="1041" spans="18:19" x14ac:dyDescent="0.2">
      <c r="R1041" s="18"/>
      <c r="S1041" s="19"/>
    </row>
    <row r="1042" spans="18:19" x14ac:dyDescent="0.2">
      <c r="R1042" s="18"/>
      <c r="S1042" s="19"/>
    </row>
    <row r="1043" spans="18:19" x14ac:dyDescent="0.2">
      <c r="R1043" s="18"/>
      <c r="S1043" s="19"/>
    </row>
    <row r="1044" spans="18:19" x14ac:dyDescent="0.2">
      <c r="R1044" s="18"/>
      <c r="S1044" s="19"/>
    </row>
    <row r="1045" spans="18:19" x14ac:dyDescent="0.2">
      <c r="R1045" s="18"/>
      <c r="S1045" s="19"/>
    </row>
    <row r="1046" spans="18:19" x14ac:dyDescent="0.2">
      <c r="R1046" s="18"/>
      <c r="S1046" s="19"/>
    </row>
    <row r="1047" spans="18:19" x14ac:dyDescent="0.2">
      <c r="R1047" s="18"/>
      <c r="S1047" s="19"/>
    </row>
    <row r="1048" spans="18:19" x14ac:dyDescent="0.2">
      <c r="R1048" s="18"/>
      <c r="S1048" s="19"/>
    </row>
    <row r="1049" spans="18:19" x14ac:dyDescent="0.2">
      <c r="R1049" s="18"/>
      <c r="S1049" s="19"/>
    </row>
    <row r="1050" spans="18:19" x14ac:dyDescent="0.2">
      <c r="R1050" s="18"/>
      <c r="S1050" s="19"/>
    </row>
    <row r="1051" spans="18:19" x14ac:dyDescent="0.2">
      <c r="R1051" s="18"/>
      <c r="S1051" s="19"/>
    </row>
    <row r="1052" spans="18:19" x14ac:dyDescent="0.2">
      <c r="R1052" s="18"/>
      <c r="S1052" s="19"/>
    </row>
    <row r="1053" spans="18:19" x14ac:dyDescent="0.2">
      <c r="R1053" s="18"/>
      <c r="S1053" s="19"/>
    </row>
    <row r="1054" spans="18:19" x14ac:dyDescent="0.2">
      <c r="R1054" s="18"/>
      <c r="S1054" s="19"/>
    </row>
    <row r="1055" spans="18:19" x14ac:dyDescent="0.2">
      <c r="R1055" s="18"/>
      <c r="S1055" s="19"/>
    </row>
    <row r="1056" spans="18:19" x14ac:dyDescent="0.2">
      <c r="R1056" s="18"/>
      <c r="S1056" s="19"/>
    </row>
    <row r="1057" spans="18:19" x14ac:dyDescent="0.2">
      <c r="R1057" s="18"/>
      <c r="S1057" s="19"/>
    </row>
    <row r="1058" spans="18:19" x14ac:dyDescent="0.2">
      <c r="R1058" s="18"/>
      <c r="S1058" s="19"/>
    </row>
    <row r="1059" spans="18:19" x14ac:dyDescent="0.2">
      <c r="R1059" s="18"/>
      <c r="S1059" s="19"/>
    </row>
    <row r="1060" spans="18:19" x14ac:dyDescent="0.2">
      <c r="R1060" s="18"/>
      <c r="S1060" s="19"/>
    </row>
    <row r="1061" spans="18:19" x14ac:dyDescent="0.2">
      <c r="R1061" s="18"/>
      <c r="S1061" s="19"/>
    </row>
    <row r="1062" spans="18:19" x14ac:dyDescent="0.2">
      <c r="R1062" s="18"/>
      <c r="S1062" s="19"/>
    </row>
    <row r="1063" spans="18:19" x14ac:dyDescent="0.2">
      <c r="R1063" s="18"/>
      <c r="S1063" s="19"/>
    </row>
    <row r="1064" spans="18:19" x14ac:dyDescent="0.2">
      <c r="R1064" s="18"/>
      <c r="S1064" s="19"/>
    </row>
    <row r="1065" spans="18:19" x14ac:dyDescent="0.2">
      <c r="R1065" s="18"/>
      <c r="S1065" s="19"/>
    </row>
    <row r="1066" spans="18:19" x14ac:dyDescent="0.2">
      <c r="R1066" s="18"/>
      <c r="S1066" s="19"/>
    </row>
    <row r="1067" spans="18:19" x14ac:dyDescent="0.2">
      <c r="R1067" s="18"/>
      <c r="S1067" s="19"/>
    </row>
    <row r="1068" spans="18:19" x14ac:dyDescent="0.2">
      <c r="R1068" s="18"/>
      <c r="S1068" s="19"/>
    </row>
    <row r="1069" spans="18:19" x14ac:dyDescent="0.2">
      <c r="R1069" s="18"/>
      <c r="S1069" s="19"/>
    </row>
    <row r="1070" spans="18:19" x14ac:dyDescent="0.2">
      <c r="R1070" s="18"/>
      <c r="S1070" s="19"/>
    </row>
    <row r="1071" spans="18:19" x14ac:dyDescent="0.2">
      <c r="R1071" s="18"/>
      <c r="S1071" s="19"/>
    </row>
    <row r="1072" spans="18:19" x14ac:dyDescent="0.2">
      <c r="R1072" s="18"/>
      <c r="S1072" s="19"/>
    </row>
    <row r="1073" spans="18:19" x14ac:dyDescent="0.2">
      <c r="R1073" s="18"/>
      <c r="S1073" s="19"/>
    </row>
    <row r="1074" spans="18:19" x14ac:dyDescent="0.2">
      <c r="R1074" s="18"/>
      <c r="S1074" s="19"/>
    </row>
    <row r="1075" spans="18:19" x14ac:dyDescent="0.2">
      <c r="R1075" s="18"/>
      <c r="S1075" s="19"/>
    </row>
    <row r="1076" spans="18:19" x14ac:dyDescent="0.2">
      <c r="R1076" s="18"/>
      <c r="S1076" s="19"/>
    </row>
    <row r="1077" spans="18:19" x14ac:dyDescent="0.2">
      <c r="R1077" s="18"/>
      <c r="S1077" s="19"/>
    </row>
    <row r="1078" spans="18:19" x14ac:dyDescent="0.2">
      <c r="R1078" s="18"/>
      <c r="S1078" s="19"/>
    </row>
    <row r="1079" spans="18:19" x14ac:dyDescent="0.2">
      <c r="R1079" s="18"/>
      <c r="S1079" s="19"/>
    </row>
    <row r="1080" spans="18:19" x14ac:dyDescent="0.2">
      <c r="R1080" s="18"/>
      <c r="S1080" s="19"/>
    </row>
    <row r="1081" spans="18:19" x14ac:dyDescent="0.2">
      <c r="R1081" s="18"/>
      <c r="S1081" s="19"/>
    </row>
    <row r="1082" spans="18:19" x14ac:dyDescent="0.2">
      <c r="R1082" s="18"/>
      <c r="S1082" s="19"/>
    </row>
    <row r="1083" spans="18:19" x14ac:dyDescent="0.2">
      <c r="R1083" s="18"/>
      <c r="S1083" s="19"/>
    </row>
    <row r="1084" spans="18:19" x14ac:dyDescent="0.2">
      <c r="R1084" s="18"/>
      <c r="S1084" s="19"/>
    </row>
    <row r="1085" spans="18:19" x14ac:dyDescent="0.2">
      <c r="R1085" s="18"/>
      <c r="S1085" s="19"/>
    </row>
    <row r="1086" spans="18:19" x14ac:dyDescent="0.2">
      <c r="R1086" s="18"/>
      <c r="S1086" s="19"/>
    </row>
    <row r="1087" spans="18:19" x14ac:dyDescent="0.2">
      <c r="R1087" s="18"/>
      <c r="S1087" s="19"/>
    </row>
    <row r="1088" spans="18:19" x14ac:dyDescent="0.2">
      <c r="R1088" s="18"/>
      <c r="S1088" s="19"/>
    </row>
    <row r="1089" spans="18:19" x14ac:dyDescent="0.2">
      <c r="R1089" s="18"/>
      <c r="S1089" s="19"/>
    </row>
    <row r="1090" spans="18:19" x14ac:dyDescent="0.2">
      <c r="R1090" s="18"/>
      <c r="S1090" s="19"/>
    </row>
    <row r="1091" spans="18:19" x14ac:dyDescent="0.2">
      <c r="R1091" s="18"/>
      <c r="S1091" s="19"/>
    </row>
    <row r="1092" spans="18:19" x14ac:dyDescent="0.2">
      <c r="R1092" s="18"/>
      <c r="S1092" s="19"/>
    </row>
    <row r="1093" spans="18:19" x14ac:dyDescent="0.2">
      <c r="R1093" s="18"/>
      <c r="S1093" s="19"/>
    </row>
    <row r="1094" spans="18:19" x14ac:dyDescent="0.2">
      <c r="R1094" s="18"/>
      <c r="S1094" s="19"/>
    </row>
    <row r="1095" spans="18:19" x14ac:dyDescent="0.2">
      <c r="R1095" s="18"/>
      <c r="S1095" s="19"/>
    </row>
    <row r="1096" spans="18:19" x14ac:dyDescent="0.2">
      <c r="R1096" s="18"/>
      <c r="S1096" s="19"/>
    </row>
    <row r="1097" spans="18:19" x14ac:dyDescent="0.2">
      <c r="R1097" s="18"/>
      <c r="S1097" s="19"/>
    </row>
    <row r="1098" spans="18:19" x14ac:dyDescent="0.2">
      <c r="R1098" s="18"/>
      <c r="S1098" s="19"/>
    </row>
    <row r="1099" spans="18:19" x14ac:dyDescent="0.2">
      <c r="R1099" s="18"/>
      <c r="S1099" s="19"/>
    </row>
    <row r="1100" spans="18:19" x14ac:dyDescent="0.2">
      <c r="R1100" s="18"/>
      <c r="S1100" s="19"/>
    </row>
    <row r="1101" spans="18:19" x14ac:dyDescent="0.2">
      <c r="R1101" s="18"/>
      <c r="S1101" s="19"/>
    </row>
    <row r="1102" spans="18:19" x14ac:dyDescent="0.2">
      <c r="R1102" s="18"/>
      <c r="S1102" s="19"/>
    </row>
    <row r="1103" spans="18:19" x14ac:dyDescent="0.2">
      <c r="R1103" s="18"/>
      <c r="S1103" s="19"/>
    </row>
    <row r="1104" spans="18:19" x14ac:dyDescent="0.2">
      <c r="R1104" s="18"/>
      <c r="S1104" s="19"/>
    </row>
    <row r="1105" spans="18:19" x14ac:dyDescent="0.2">
      <c r="R1105" s="18"/>
      <c r="S1105" s="19"/>
    </row>
    <row r="1106" spans="18:19" x14ac:dyDescent="0.2">
      <c r="R1106" s="18"/>
      <c r="S1106" s="19"/>
    </row>
    <row r="1107" spans="18:19" x14ac:dyDescent="0.2">
      <c r="R1107" s="18"/>
      <c r="S1107" s="19"/>
    </row>
    <row r="1108" spans="18:19" x14ac:dyDescent="0.2">
      <c r="R1108" s="18"/>
      <c r="S1108" s="19"/>
    </row>
    <row r="1109" spans="18:19" x14ac:dyDescent="0.2">
      <c r="R1109" s="18"/>
      <c r="S1109" s="19"/>
    </row>
    <row r="1110" spans="18:19" x14ac:dyDescent="0.2">
      <c r="R1110" s="18"/>
      <c r="S1110" s="19"/>
    </row>
    <row r="1111" spans="18:19" x14ac:dyDescent="0.2">
      <c r="R1111" s="18"/>
      <c r="S1111" s="19"/>
    </row>
    <row r="1112" spans="18:19" x14ac:dyDescent="0.2">
      <c r="R1112" s="18"/>
      <c r="S1112" s="19"/>
    </row>
    <row r="1113" spans="18:19" x14ac:dyDescent="0.2">
      <c r="R1113" s="18"/>
      <c r="S1113" s="19"/>
    </row>
    <row r="1114" spans="18:19" x14ac:dyDescent="0.2">
      <c r="R1114" s="18"/>
      <c r="S1114" s="19"/>
    </row>
    <row r="1115" spans="18:19" x14ac:dyDescent="0.2">
      <c r="R1115" s="18"/>
      <c r="S1115" s="19"/>
    </row>
    <row r="1116" spans="18:19" x14ac:dyDescent="0.2">
      <c r="R1116" s="18"/>
      <c r="S1116" s="19"/>
    </row>
    <row r="1117" spans="18:19" x14ac:dyDescent="0.2">
      <c r="R1117" s="18"/>
      <c r="S1117" s="19"/>
    </row>
    <row r="1118" spans="18:19" x14ac:dyDescent="0.2">
      <c r="R1118" s="18"/>
      <c r="S1118" s="19"/>
    </row>
    <row r="1119" spans="18:19" x14ac:dyDescent="0.2">
      <c r="R1119" s="18"/>
      <c r="S1119" s="19"/>
    </row>
    <row r="1120" spans="18:19" x14ac:dyDescent="0.2">
      <c r="R1120" s="18"/>
      <c r="S1120" s="19"/>
    </row>
    <row r="1121" spans="18:19" x14ac:dyDescent="0.2">
      <c r="R1121" s="18"/>
      <c r="S1121" s="19"/>
    </row>
    <row r="1122" spans="18:19" x14ac:dyDescent="0.2">
      <c r="R1122" s="18"/>
      <c r="S1122" s="19"/>
    </row>
    <row r="1123" spans="18:19" x14ac:dyDescent="0.2">
      <c r="R1123" s="18"/>
      <c r="S1123" s="19"/>
    </row>
    <row r="1124" spans="18:19" x14ac:dyDescent="0.2">
      <c r="R1124" s="18"/>
      <c r="S1124" s="19"/>
    </row>
    <row r="1125" spans="18:19" x14ac:dyDescent="0.2">
      <c r="R1125" s="18"/>
      <c r="S1125" s="19"/>
    </row>
    <row r="1126" spans="18:19" x14ac:dyDescent="0.2">
      <c r="R1126" s="18"/>
      <c r="S1126" s="19"/>
    </row>
    <row r="1127" spans="18:19" x14ac:dyDescent="0.2">
      <c r="R1127" s="18"/>
      <c r="S1127" s="19"/>
    </row>
    <row r="1128" spans="18:19" x14ac:dyDescent="0.2">
      <c r="R1128" s="18"/>
      <c r="S1128" s="19"/>
    </row>
    <row r="1129" spans="18:19" x14ac:dyDescent="0.2">
      <c r="R1129" s="18"/>
      <c r="S1129" s="19"/>
    </row>
    <row r="1130" spans="18:19" x14ac:dyDescent="0.2">
      <c r="R1130" s="18"/>
      <c r="S1130" s="19"/>
    </row>
    <row r="1131" spans="18:19" x14ac:dyDescent="0.2">
      <c r="R1131" s="18"/>
      <c r="S1131" s="19"/>
    </row>
    <row r="1132" spans="18:19" x14ac:dyDescent="0.2">
      <c r="R1132" s="18"/>
      <c r="S1132" s="19"/>
    </row>
    <row r="1133" spans="18:19" x14ac:dyDescent="0.2">
      <c r="R1133" s="18"/>
      <c r="S1133" s="19"/>
    </row>
    <row r="1134" spans="18:19" x14ac:dyDescent="0.2">
      <c r="R1134" s="18"/>
      <c r="S1134" s="19"/>
    </row>
    <row r="1135" spans="18:19" x14ac:dyDescent="0.2">
      <c r="R1135" s="18"/>
      <c r="S1135" s="19"/>
    </row>
    <row r="1136" spans="18:19" x14ac:dyDescent="0.2">
      <c r="R1136" s="18"/>
      <c r="S1136" s="19"/>
    </row>
    <row r="1137" spans="18:19" x14ac:dyDescent="0.2">
      <c r="R1137" s="18"/>
      <c r="S1137" s="19"/>
    </row>
    <row r="1138" spans="18:19" x14ac:dyDescent="0.2">
      <c r="R1138" s="18"/>
      <c r="S1138" s="19"/>
    </row>
    <row r="1139" spans="18:19" x14ac:dyDescent="0.2">
      <c r="R1139" s="18"/>
      <c r="S1139" s="19"/>
    </row>
    <row r="1140" spans="18:19" x14ac:dyDescent="0.2">
      <c r="R1140" s="18"/>
      <c r="S1140" s="19"/>
    </row>
    <row r="1141" spans="18:19" x14ac:dyDescent="0.2">
      <c r="R1141" s="18"/>
      <c r="S1141" s="19"/>
    </row>
    <row r="1142" spans="18:19" x14ac:dyDescent="0.2">
      <c r="R1142" s="18"/>
      <c r="S1142" s="19"/>
    </row>
    <row r="1143" spans="18:19" x14ac:dyDescent="0.2">
      <c r="R1143" s="18"/>
      <c r="S1143" s="19"/>
    </row>
    <row r="1144" spans="18:19" x14ac:dyDescent="0.2">
      <c r="R1144" s="18"/>
      <c r="S1144" s="19"/>
    </row>
    <row r="1145" spans="18:19" x14ac:dyDescent="0.2">
      <c r="R1145" s="18"/>
      <c r="S1145" s="19"/>
    </row>
    <row r="1146" spans="18:19" x14ac:dyDescent="0.2">
      <c r="R1146" s="18"/>
      <c r="S1146" s="19"/>
    </row>
    <row r="1147" spans="18:19" x14ac:dyDescent="0.2">
      <c r="R1147" s="18"/>
      <c r="S1147" s="19"/>
    </row>
    <row r="1148" spans="18:19" x14ac:dyDescent="0.2">
      <c r="R1148" s="18"/>
      <c r="S1148" s="19"/>
    </row>
    <row r="1149" spans="18:19" x14ac:dyDescent="0.2">
      <c r="R1149" s="18"/>
      <c r="S1149" s="19"/>
    </row>
    <row r="1150" spans="18:19" x14ac:dyDescent="0.2">
      <c r="R1150" s="18"/>
      <c r="S1150" s="19"/>
    </row>
    <row r="1151" spans="18:19" x14ac:dyDescent="0.2">
      <c r="R1151" s="18"/>
      <c r="S1151" s="19"/>
    </row>
    <row r="1152" spans="18:19" x14ac:dyDescent="0.2">
      <c r="R1152" s="18"/>
      <c r="S1152" s="19"/>
    </row>
    <row r="1153" spans="18:19" x14ac:dyDescent="0.2">
      <c r="R1153" s="18"/>
      <c r="S1153" s="19"/>
    </row>
    <row r="1154" spans="18:19" x14ac:dyDescent="0.2">
      <c r="R1154" s="18"/>
      <c r="S1154" s="19"/>
    </row>
    <row r="1155" spans="18:19" x14ac:dyDescent="0.2">
      <c r="R1155" s="18"/>
      <c r="S1155" s="19"/>
    </row>
    <row r="1156" spans="18:19" x14ac:dyDescent="0.2">
      <c r="R1156" s="18"/>
      <c r="S1156" s="19"/>
    </row>
    <row r="1157" spans="18:19" x14ac:dyDescent="0.2">
      <c r="R1157" s="18"/>
      <c r="S1157" s="19"/>
    </row>
    <row r="1158" spans="18:19" x14ac:dyDescent="0.2">
      <c r="R1158" s="18"/>
      <c r="S1158" s="19"/>
    </row>
    <row r="1159" spans="18:19" x14ac:dyDescent="0.2">
      <c r="R1159" s="18"/>
      <c r="S1159" s="19"/>
    </row>
    <row r="1160" spans="18:19" x14ac:dyDescent="0.2">
      <c r="R1160" s="18"/>
      <c r="S1160" s="19"/>
    </row>
    <row r="1161" spans="18:19" x14ac:dyDescent="0.2">
      <c r="R1161" s="18"/>
      <c r="S1161" s="19"/>
    </row>
    <row r="1162" spans="18:19" x14ac:dyDescent="0.2">
      <c r="R1162" s="18"/>
      <c r="S1162" s="19"/>
    </row>
    <row r="1163" spans="18:19" x14ac:dyDescent="0.2">
      <c r="R1163" s="18"/>
      <c r="S1163" s="19"/>
    </row>
    <row r="1164" spans="18:19" x14ac:dyDescent="0.2">
      <c r="R1164" s="18"/>
      <c r="S1164" s="19"/>
    </row>
    <row r="1165" spans="18:19" x14ac:dyDescent="0.2">
      <c r="R1165" s="18"/>
      <c r="S1165" s="19"/>
    </row>
    <row r="1166" spans="18:19" x14ac:dyDescent="0.2">
      <c r="R1166" s="18"/>
      <c r="S1166" s="19"/>
    </row>
    <row r="1167" spans="18:19" x14ac:dyDescent="0.2">
      <c r="R1167" s="18"/>
      <c r="S1167" s="19"/>
    </row>
    <row r="1168" spans="18:19" x14ac:dyDescent="0.2">
      <c r="R1168" s="18"/>
      <c r="S1168" s="19"/>
    </row>
    <row r="1169" spans="18:19" x14ac:dyDescent="0.2">
      <c r="R1169" s="18"/>
      <c r="S1169" s="19"/>
    </row>
    <row r="1170" spans="18:19" x14ac:dyDescent="0.2">
      <c r="R1170" s="18"/>
      <c r="S1170" s="19"/>
    </row>
    <row r="1171" spans="18:19" x14ac:dyDescent="0.2">
      <c r="R1171" s="18"/>
      <c r="S1171" s="19"/>
    </row>
    <row r="1172" spans="18:19" x14ac:dyDescent="0.2">
      <c r="R1172" s="18"/>
      <c r="S1172" s="19"/>
    </row>
    <row r="1173" spans="18:19" x14ac:dyDescent="0.2">
      <c r="R1173" s="18"/>
      <c r="S1173" s="19"/>
    </row>
    <row r="1174" spans="18:19" x14ac:dyDescent="0.2">
      <c r="R1174" s="18"/>
      <c r="S1174" s="19"/>
    </row>
    <row r="1175" spans="18:19" x14ac:dyDescent="0.2">
      <c r="R1175" s="18"/>
      <c r="S1175" s="19"/>
    </row>
    <row r="1176" spans="18:19" x14ac:dyDescent="0.2">
      <c r="R1176" s="18"/>
      <c r="S1176" s="19"/>
    </row>
    <row r="1177" spans="18:19" x14ac:dyDescent="0.2">
      <c r="R1177" s="18"/>
      <c r="S1177" s="19"/>
    </row>
    <row r="1178" spans="18:19" x14ac:dyDescent="0.2">
      <c r="R1178" s="18"/>
      <c r="S1178" s="19"/>
    </row>
    <row r="1179" spans="18:19" x14ac:dyDescent="0.2">
      <c r="R1179" s="18"/>
      <c r="S1179" s="19"/>
    </row>
    <row r="1180" spans="18:19" x14ac:dyDescent="0.2">
      <c r="R1180" s="18"/>
      <c r="S1180" s="19"/>
    </row>
    <row r="1181" spans="18:19" x14ac:dyDescent="0.2">
      <c r="R1181" s="18"/>
      <c r="S1181" s="19"/>
    </row>
    <row r="1182" spans="18:19" x14ac:dyDescent="0.2">
      <c r="R1182" s="18"/>
      <c r="S1182" s="19"/>
    </row>
    <row r="1183" spans="18:19" x14ac:dyDescent="0.2">
      <c r="R1183" s="18"/>
      <c r="S1183" s="19"/>
    </row>
    <row r="1184" spans="18:19" x14ac:dyDescent="0.2">
      <c r="R1184" s="18"/>
      <c r="S1184" s="19"/>
    </row>
    <row r="1185" spans="18:19" x14ac:dyDescent="0.2">
      <c r="R1185" s="18"/>
      <c r="S1185" s="19"/>
    </row>
    <row r="1186" spans="18:19" x14ac:dyDescent="0.2">
      <c r="R1186" s="18"/>
      <c r="S1186" s="19"/>
    </row>
    <row r="1187" spans="18:19" x14ac:dyDescent="0.2">
      <c r="R1187" s="18"/>
      <c r="S1187" s="19"/>
    </row>
    <row r="1188" spans="18:19" x14ac:dyDescent="0.2">
      <c r="R1188" s="18"/>
      <c r="S1188" s="19"/>
    </row>
    <row r="1189" spans="18:19" x14ac:dyDescent="0.2">
      <c r="R1189" s="18"/>
      <c r="S1189" s="19"/>
    </row>
    <row r="1190" spans="18:19" x14ac:dyDescent="0.2">
      <c r="R1190" s="18"/>
      <c r="S1190" s="19"/>
    </row>
    <row r="1191" spans="18:19" x14ac:dyDescent="0.2">
      <c r="R1191" s="18"/>
      <c r="S1191" s="19"/>
    </row>
    <row r="1192" spans="18:19" x14ac:dyDescent="0.2">
      <c r="R1192" s="18"/>
      <c r="S1192" s="19"/>
    </row>
    <row r="1193" spans="18:19" x14ac:dyDescent="0.2">
      <c r="R1193" s="18"/>
      <c r="S1193" s="19"/>
    </row>
    <row r="1194" spans="18:19" x14ac:dyDescent="0.2">
      <c r="R1194" s="18"/>
      <c r="S1194" s="19"/>
    </row>
    <row r="1195" spans="18:19" x14ac:dyDescent="0.2">
      <c r="R1195" s="18"/>
      <c r="S1195" s="19"/>
    </row>
    <row r="1196" spans="18:19" x14ac:dyDescent="0.2">
      <c r="R1196" s="18"/>
      <c r="S1196" s="19"/>
    </row>
    <row r="1197" spans="18:19" x14ac:dyDescent="0.2">
      <c r="R1197" s="18"/>
      <c r="S1197" s="19"/>
    </row>
    <row r="1198" spans="18:19" x14ac:dyDescent="0.2">
      <c r="R1198" s="18"/>
      <c r="S1198" s="19"/>
    </row>
    <row r="1199" spans="18:19" x14ac:dyDescent="0.2">
      <c r="R1199" s="18"/>
      <c r="S1199" s="19"/>
    </row>
    <row r="1200" spans="18:19" x14ac:dyDescent="0.2">
      <c r="R1200" s="18"/>
      <c r="S1200" s="19"/>
    </row>
    <row r="1201" spans="18:19" x14ac:dyDescent="0.2">
      <c r="R1201" s="18"/>
      <c r="S1201" s="19"/>
    </row>
    <row r="1202" spans="18:19" x14ac:dyDescent="0.2">
      <c r="R1202" s="18"/>
      <c r="S1202" s="19"/>
    </row>
    <row r="1203" spans="18:19" x14ac:dyDescent="0.2">
      <c r="R1203" s="18"/>
      <c r="S1203" s="19"/>
    </row>
    <row r="1204" spans="18:19" x14ac:dyDescent="0.2">
      <c r="R1204" s="18"/>
      <c r="S1204" s="19"/>
    </row>
    <row r="1205" spans="18:19" x14ac:dyDescent="0.2">
      <c r="R1205" s="18"/>
      <c r="S1205" s="19"/>
    </row>
    <row r="1206" spans="18:19" x14ac:dyDescent="0.2">
      <c r="R1206" s="18"/>
      <c r="S1206" s="19"/>
    </row>
    <row r="1207" spans="18:19" x14ac:dyDescent="0.2">
      <c r="R1207" s="18"/>
      <c r="S1207" s="19"/>
    </row>
    <row r="1208" spans="18:19" x14ac:dyDescent="0.2">
      <c r="R1208" s="18"/>
      <c r="S1208" s="19"/>
    </row>
    <row r="1209" spans="18:19" x14ac:dyDescent="0.2">
      <c r="R1209" s="18"/>
      <c r="S1209" s="19"/>
    </row>
    <row r="1210" spans="18:19" x14ac:dyDescent="0.2">
      <c r="R1210" s="18"/>
      <c r="S1210" s="19"/>
    </row>
    <row r="1211" spans="18:19" x14ac:dyDescent="0.2">
      <c r="R1211" s="18"/>
      <c r="S1211" s="19"/>
    </row>
    <row r="1212" spans="18:19" x14ac:dyDescent="0.2">
      <c r="R1212" s="18"/>
      <c r="S1212" s="19"/>
    </row>
    <row r="1213" spans="18:19" x14ac:dyDescent="0.2">
      <c r="R1213" s="18"/>
      <c r="S1213" s="19"/>
    </row>
    <row r="1214" spans="18:19" x14ac:dyDescent="0.2">
      <c r="R1214" s="18"/>
      <c r="S1214" s="19"/>
    </row>
    <row r="1215" spans="18:19" x14ac:dyDescent="0.2">
      <c r="R1215" s="18"/>
      <c r="S1215" s="19"/>
    </row>
    <row r="1216" spans="18:19" x14ac:dyDescent="0.2">
      <c r="R1216" s="18"/>
      <c r="S1216" s="19"/>
    </row>
    <row r="1217" spans="18:19" x14ac:dyDescent="0.2">
      <c r="R1217" s="18"/>
      <c r="S1217" s="19"/>
    </row>
    <row r="1218" spans="18:19" x14ac:dyDescent="0.2">
      <c r="R1218" s="18"/>
      <c r="S1218" s="19"/>
    </row>
    <row r="1219" spans="18:19" x14ac:dyDescent="0.2">
      <c r="R1219" s="18"/>
      <c r="S1219" s="19"/>
    </row>
    <row r="1220" spans="18:19" x14ac:dyDescent="0.2">
      <c r="R1220" s="18"/>
      <c r="S1220" s="19"/>
    </row>
    <row r="1221" spans="18:19" x14ac:dyDescent="0.2">
      <c r="R1221" s="18"/>
      <c r="S1221" s="19"/>
    </row>
    <row r="1222" spans="18:19" x14ac:dyDescent="0.2">
      <c r="R1222" s="18"/>
      <c r="S1222" s="19"/>
    </row>
    <row r="1223" spans="18:19" x14ac:dyDescent="0.2">
      <c r="R1223" s="18"/>
      <c r="S1223" s="19"/>
    </row>
    <row r="1224" spans="18:19" x14ac:dyDescent="0.2">
      <c r="R1224" s="18"/>
      <c r="S1224" s="19"/>
    </row>
    <row r="1225" spans="18:19" x14ac:dyDescent="0.2">
      <c r="R1225" s="18"/>
      <c r="S1225" s="19"/>
    </row>
    <row r="1226" spans="18:19" x14ac:dyDescent="0.2">
      <c r="R1226" s="18"/>
      <c r="S1226" s="19"/>
    </row>
    <row r="1227" spans="18:19" x14ac:dyDescent="0.2">
      <c r="R1227" s="18"/>
      <c r="S1227" s="19"/>
    </row>
    <row r="1228" spans="18:19" x14ac:dyDescent="0.2">
      <c r="R1228" s="18"/>
      <c r="S1228" s="19"/>
    </row>
    <row r="1229" spans="18:19" x14ac:dyDescent="0.2">
      <c r="R1229" s="18"/>
      <c r="S1229" s="19"/>
    </row>
    <row r="1230" spans="18:19" x14ac:dyDescent="0.2">
      <c r="R1230" s="18"/>
      <c r="S1230" s="19"/>
    </row>
    <row r="1231" spans="18:19" x14ac:dyDescent="0.2">
      <c r="R1231" s="18"/>
      <c r="S1231" s="19"/>
    </row>
    <row r="1232" spans="18:19" x14ac:dyDescent="0.2">
      <c r="R1232" s="18"/>
      <c r="S1232" s="19"/>
    </row>
    <row r="1233" spans="18:19" x14ac:dyDescent="0.2">
      <c r="R1233" s="18"/>
      <c r="S1233" s="19"/>
    </row>
    <row r="1234" spans="18:19" x14ac:dyDescent="0.2">
      <c r="R1234" s="18"/>
      <c r="S1234" s="19"/>
    </row>
    <row r="1235" spans="18:19" x14ac:dyDescent="0.2">
      <c r="R1235" s="18"/>
      <c r="S1235" s="19"/>
    </row>
    <row r="1236" spans="18:19" x14ac:dyDescent="0.2">
      <c r="R1236" s="18"/>
      <c r="S1236" s="19"/>
    </row>
    <row r="1237" spans="18:19" x14ac:dyDescent="0.2">
      <c r="R1237" s="18"/>
      <c r="S1237" s="19"/>
    </row>
    <row r="1238" spans="18:19" x14ac:dyDescent="0.2">
      <c r="R1238" s="18"/>
      <c r="S1238" s="19"/>
    </row>
    <row r="1239" spans="18:19" x14ac:dyDescent="0.2">
      <c r="R1239" s="18"/>
      <c r="S1239" s="19"/>
    </row>
    <row r="1240" spans="18:19" x14ac:dyDescent="0.2">
      <c r="R1240" s="18"/>
      <c r="S1240" s="19"/>
    </row>
    <row r="1241" spans="18:19" x14ac:dyDescent="0.2">
      <c r="R1241" s="18"/>
      <c r="S1241" s="19"/>
    </row>
    <row r="1242" spans="18:19" x14ac:dyDescent="0.2">
      <c r="R1242" s="18"/>
      <c r="S1242" s="19"/>
    </row>
    <row r="1243" spans="18:19" x14ac:dyDescent="0.2">
      <c r="R1243" s="18"/>
      <c r="S1243" s="19"/>
    </row>
    <row r="1244" spans="18:19" x14ac:dyDescent="0.2">
      <c r="R1244" s="18"/>
      <c r="S1244" s="19"/>
    </row>
    <row r="1245" spans="18:19" x14ac:dyDescent="0.2">
      <c r="R1245" s="18"/>
      <c r="S1245" s="19"/>
    </row>
    <row r="1246" spans="18:19" x14ac:dyDescent="0.2">
      <c r="R1246" s="18"/>
      <c r="S1246" s="19"/>
    </row>
    <row r="1247" spans="18:19" x14ac:dyDescent="0.2">
      <c r="R1247" s="18"/>
      <c r="S1247" s="19"/>
    </row>
    <row r="1248" spans="18:19" x14ac:dyDescent="0.2">
      <c r="R1248" s="18"/>
      <c r="S1248" s="19"/>
    </row>
    <row r="1249" spans="18:19" x14ac:dyDescent="0.2">
      <c r="R1249" s="18"/>
      <c r="S1249" s="19"/>
    </row>
    <row r="1250" spans="18:19" x14ac:dyDescent="0.2">
      <c r="R1250" s="18"/>
      <c r="S1250" s="19"/>
    </row>
    <row r="1251" spans="18:19" x14ac:dyDescent="0.2">
      <c r="R1251" s="18"/>
      <c r="S1251" s="19"/>
    </row>
    <row r="1252" spans="18:19" x14ac:dyDescent="0.2">
      <c r="R1252" s="18"/>
      <c r="S1252" s="19"/>
    </row>
    <row r="1253" spans="18:19" x14ac:dyDescent="0.2">
      <c r="R1253" s="18"/>
      <c r="S1253" s="19"/>
    </row>
    <row r="1254" spans="18:19" x14ac:dyDescent="0.2">
      <c r="R1254" s="18"/>
      <c r="S1254" s="19"/>
    </row>
    <row r="1255" spans="18:19" x14ac:dyDescent="0.2">
      <c r="R1255" s="18"/>
      <c r="S1255" s="19"/>
    </row>
    <row r="1256" spans="18:19" x14ac:dyDescent="0.2">
      <c r="R1256" s="18"/>
      <c r="S1256" s="19"/>
    </row>
    <row r="1257" spans="18:19" x14ac:dyDescent="0.2">
      <c r="R1257" s="18"/>
      <c r="S1257" s="19"/>
    </row>
    <row r="1258" spans="18:19" x14ac:dyDescent="0.2">
      <c r="R1258" s="18"/>
      <c r="S1258" s="19"/>
    </row>
    <row r="1259" spans="18:19" x14ac:dyDescent="0.2">
      <c r="R1259" s="18"/>
      <c r="S1259" s="19"/>
    </row>
    <row r="1260" spans="18:19" x14ac:dyDescent="0.2">
      <c r="R1260" s="18"/>
      <c r="S1260" s="19"/>
    </row>
    <row r="1261" spans="18:19" x14ac:dyDescent="0.2">
      <c r="R1261" s="18"/>
      <c r="S1261" s="19"/>
    </row>
    <row r="1262" spans="18:19" x14ac:dyDescent="0.2">
      <c r="R1262" s="18"/>
      <c r="S1262" s="19"/>
    </row>
    <row r="1263" spans="18:19" x14ac:dyDescent="0.2">
      <c r="R1263" s="18"/>
      <c r="S1263" s="19"/>
    </row>
    <row r="1264" spans="18:19" x14ac:dyDescent="0.2">
      <c r="R1264" s="18"/>
      <c r="S1264" s="19"/>
    </row>
    <row r="1265" spans="18:19" x14ac:dyDescent="0.2">
      <c r="R1265" s="18"/>
      <c r="S1265" s="19"/>
    </row>
    <row r="1266" spans="18:19" x14ac:dyDescent="0.2">
      <c r="R1266" s="18"/>
      <c r="S1266" s="19"/>
    </row>
    <row r="1267" spans="18:19" x14ac:dyDescent="0.2">
      <c r="R1267" s="18"/>
      <c r="S1267" s="19"/>
    </row>
    <row r="1268" spans="18:19" x14ac:dyDescent="0.2">
      <c r="R1268" s="18"/>
      <c r="S1268" s="19"/>
    </row>
    <row r="1269" spans="18:19" x14ac:dyDescent="0.2">
      <c r="R1269" s="18"/>
      <c r="S1269" s="19"/>
    </row>
    <row r="1270" spans="18:19" x14ac:dyDescent="0.2">
      <c r="R1270" s="18"/>
      <c r="S1270" s="19"/>
    </row>
    <row r="1271" spans="18:19" x14ac:dyDescent="0.2">
      <c r="R1271" s="18"/>
      <c r="S1271" s="19"/>
    </row>
    <row r="1272" spans="18:19" x14ac:dyDescent="0.2">
      <c r="R1272" s="18"/>
      <c r="S1272" s="19"/>
    </row>
    <row r="1273" spans="18:19" x14ac:dyDescent="0.2">
      <c r="R1273" s="18"/>
      <c r="S1273" s="19"/>
    </row>
    <row r="1274" spans="18:19" x14ac:dyDescent="0.2">
      <c r="R1274" s="18"/>
      <c r="S1274" s="19"/>
    </row>
    <row r="1275" spans="18:19" x14ac:dyDescent="0.2">
      <c r="R1275" s="18"/>
      <c r="S1275" s="19"/>
    </row>
    <row r="1276" spans="18:19" x14ac:dyDescent="0.2">
      <c r="R1276" s="18"/>
      <c r="S1276" s="19"/>
    </row>
    <row r="1277" spans="18:19" x14ac:dyDescent="0.2">
      <c r="R1277" s="18"/>
      <c r="S1277" s="19"/>
    </row>
    <row r="1278" spans="18:19" x14ac:dyDescent="0.2">
      <c r="R1278" s="18"/>
      <c r="S1278" s="19"/>
    </row>
    <row r="1279" spans="18:19" x14ac:dyDescent="0.2">
      <c r="R1279" s="18"/>
      <c r="S1279" s="19"/>
    </row>
    <row r="1280" spans="18:19" x14ac:dyDescent="0.2">
      <c r="R1280" s="18"/>
      <c r="S1280" s="19"/>
    </row>
    <row r="1281" spans="18:19" x14ac:dyDescent="0.2">
      <c r="R1281" s="18"/>
      <c r="S1281" s="19"/>
    </row>
    <row r="1282" spans="18:19" x14ac:dyDescent="0.2">
      <c r="R1282" s="18"/>
      <c r="S1282" s="19"/>
    </row>
    <row r="1283" spans="18:19" x14ac:dyDescent="0.2">
      <c r="R1283" s="18"/>
      <c r="S1283" s="19"/>
    </row>
    <row r="1284" spans="18:19" x14ac:dyDescent="0.2">
      <c r="R1284" s="18"/>
      <c r="S1284" s="19"/>
    </row>
    <row r="1285" spans="18:19" x14ac:dyDescent="0.2">
      <c r="R1285" s="18"/>
      <c r="S1285" s="19"/>
    </row>
    <row r="1286" spans="18:19" x14ac:dyDescent="0.2">
      <c r="R1286" s="18"/>
      <c r="S1286" s="19"/>
    </row>
    <row r="1287" spans="18:19" x14ac:dyDescent="0.2">
      <c r="R1287" s="18"/>
      <c r="S1287" s="19"/>
    </row>
    <row r="1288" spans="18:19" x14ac:dyDescent="0.2">
      <c r="R1288" s="18"/>
      <c r="S1288" s="19"/>
    </row>
    <row r="1289" spans="18:19" x14ac:dyDescent="0.2">
      <c r="R1289" s="18"/>
      <c r="S1289" s="19"/>
    </row>
    <row r="1290" spans="18:19" x14ac:dyDescent="0.2">
      <c r="R1290" s="18"/>
      <c r="S1290" s="19"/>
    </row>
    <row r="1291" spans="18:19" x14ac:dyDescent="0.2">
      <c r="R1291" s="18"/>
      <c r="S1291" s="19"/>
    </row>
    <row r="1292" spans="18:19" x14ac:dyDescent="0.2">
      <c r="R1292" s="18"/>
      <c r="S1292" s="19"/>
    </row>
    <row r="1293" spans="18:19" x14ac:dyDescent="0.2">
      <c r="R1293" s="18"/>
      <c r="S1293" s="19"/>
    </row>
    <row r="1294" spans="18:19" x14ac:dyDescent="0.2">
      <c r="R1294" s="18"/>
      <c r="S1294" s="19"/>
    </row>
    <row r="1295" spans="18:19" x14ac:dyDescent="0.2">
      <c r="R1295" s="18"/>
      <c r="S1295" s="19"/>
    </row>
    <row r="1296" spans="18:19" x14ac:dyDescent="0.2">
      <c r="R1296" s="18"/>
      <c r="S1296" s="19"/>
    </row>
    <row r="1297" spans="18:19" x14ac:dyDescent="0.2">
      <c r="R1297" s="18"/>
      <c r="S1297" s="19"/>
    </row>
    <row r="1298" spans="18:19" x14ac:dyDescent="0.2">
      <c r="R1298" s="18"/>
      <c r="S1298" s="19"/>
    </row>
    <row r="1299" spans="18:19" x14ac:dyDescent="0.2">
      <c r="R1299" s="18"/>
      <c r="S1299" s="19"/>
    </row>
    <row r="1300" spans="18:19" x14ac:dyDescent="0.2">
      <c r="R1300" s="18"/>
      <c r="S1300" s="19"/>
    </row>
    <row r="1301" spans="18:19" x14ac:dyDescent="0.2">
      <c r="R1301" s="18"/>
      <c r="S1301" s="19"/>
    </row>
    <row r="1302" spans="18:19" x14ac:dyDescent="0.2">
      <c r="R1302" s="18"/>
      <c r="S1302" s="19"/>
    </row>
    <row r="1303" spans="18:19" x14ac:dyDescent="0.2">
      <c r="R1303" s="18"/>
      <c r="S1303" s="19"/>
    </row>
    <row r="1304" spans="18:19" x14ac:dyDescent="0.2">
      <c r="R1304" s="18"/>
      <c r="S1304" s="19"/>
    </row>
    <row r="1305" spans="18:19" x14ac:dyDescent="0.2">
      <c r="R1305" s="18"/>
      <c r="S1305" s="19"/>
    </row>
    <row r="1306" spans="18:19" x14ac:dyDescent="0.2">
      <c r="R1306" s="18"/>
      <c r="S1306" s="19"/>
    </row>
    <row r="1307" spans="18:19" x14ac:dyDescent="0.2">
      <c r="R1307" s="18"/>
      <c r="S1307" s="19"/>
    </row>
    <row r="1308" spans="18:19" x14ac:dyDescent="0.2">
      <c r="R1308" s="18"/>
      <c r="S1308" s="19"/>
    </row>
    <row r="1309" spans="18:19" x14ac:dyDescent="0.2">
      <c r="R1309" s="18"/>
      <c r="S1309" s="19"/>
    </row>
    <row r="1310" spans="18:19" x14ac:dyDescent="0.2">
      <c r="R1310" s="18"/>
      <c r="S1310" s="19"/>
    </row>
    <row r="1311" spans="18:19" x14ac:dyDescent="0.2">
      <c r="R1311" s="18"/>
      <c r="S1311" s="19"/>
    </row>
    <row r="1312" spans="18:19" x14ac:dyDescent="0.2">
      <c r="R1312" s="18"/>
      <c r="S1312" s="19"/>
    </row>
    <row r="1313" spans="18:19" x14ac:dyDescent="0.2">
      <c r="R1313" s="18"/>
      <c r="S1313" s="19"/>
    </row>
    <row r="1314" spans="18:19" x14ac:dyDescent="0.2">
      <c r="R1314" s="18"/>
      <c r="S1314" s="19"/>
    </row>
    <row r="1315" spans="18:19" x14ac:dyDescent="0.2">
      <c r="R1315" s="18"/>
      <c r="S1315" s="19"/>
    </row>
    <row r="1316" spans="18:19" x14ac:dyDescent="0.2">
      <c r="R1316" s="18"/>
      <c r="S1316" s="19"/>
    </row>
    <row r="1317" spans="18:19" x14ac:dyDescent="0.2">
      <c r="R1317" s="18"/>
      <c r="S1317" s="19"/>
    </row>
    <row r="1318" spans="18:19" x14ac:dyDescent="0.2">
      <c r="R1318" s="18"/>
      <c r="S1318" s="19"/>
    </row>
    <row r="1319" spans="18:19" x14ac:dyDescent="0.2">
      <c r="R1319" s="18"/>
      <c r="S1319" s="19"/>
    </row>
    <row r="1320" spans="18:19" x14ac:dyDescent="0.2">
      <c r="R1320" s="18"/>
      <c r="S1320" s="19"/>
    </row>
    <row r="1321" spans="18:19" x14ac:dyDescent="0.2">
      <c r="R1321" s="18"/>
      <c r="S1321" s="19"/>
    </row>
    <row r="1322" spans="18:19" x14ac:dyDescent="0.2">
      <c r="R1322" s="18"/>
      <c r="S1322" s="19"/>
    </row>
    <row r="1323" spans="18:19" x14ac:dyDescent="0.2">
      <c r="R1323" s="18"/>
      <c r="S1323" s="19"/>
    </row>
    <row r="1324" spans="18:19" x14ac:dyDescent="0.2">
      <c r="R1324" s="18"/>
      <c r="S1324" s="19"/>
    </row>
    <row r="1325" spans="18:19" x14ac:dyDescent="0.2">
      <c r="R1325" s="18"/>
      <c r="S1325" s="19"/>
    </row>
    <row r="1326" spans="18:19" x14ac:dyDescent="0.2">
      <c r="R1326" s="18"/>
      <c r="S1326" s="19"/>
    </row>
    <row r="1327" spans="18:19" x14ac:dyDescent="0.2">
      <c r="R1327" s="18"/>
      <c r="S1327" s="19"/>
    </row>
    <row r="1328" spans="18:19" x14ac:dyDescent="0.2">
      <c r="R1328" s="18"/>
      <c r="S1328" s="19"/>
    </row>
    <row r="1329" spans="18:19" x14ac:dyDescent="0.2">
      <c r="R1329" s="18"/>
      <c r="S1329" s="19"/>
    </row>
    <row r="1330" spans="18:19" x14ac:dyDescent="0.2">
      <c r="R1330" s="18"/>
      <c r="S1330" s="19"/>
    </row>
    <row r="1331" spans="18:19" x14ac:dyDescent="0.2">
      <c r="R1331" s="18"/>
      <c r="S1331" s="19"/>
    </row>
    <row r="1332" spans="18:19" x14ac:dyDescent="0.2">
      <c r="R1332" s="18"/>
      <c r="S1332" s="19"/>
    </row>
    <row r="1333" spans="18:19" x14ac:dyDescent="0.2">
      <c r="R1333" s="18"/>
      <c r="S1333" s="19"/>
    </row>
    <row r="1334" spans="18:19" x14ac:dyDescent="0.2">
      <c r="R1334" s="18"/>
      <c r="S1334" s="19"/>
    </row>
    <row r="1335" spans="18:19" x14ac:dyDescent="0.2">
      <c r="R1335" s="18"/>
      <c r="S1335" s="19"/>
    </row>
    <row r="1336" spans="18:19" x14ac:dyDescent="0.2">
      <c r="R1336" s="18"/>
      <c r="S1336" s="19"/>
    </row>
    <row r="1337" spans="18:19" x14ac:dyDescent="0.2">
      <c r="R1337" s="18"/>
      <c r="S1337" s="19"/>
    </row>
    <row r="1338" spans="18:19" x14ac:dyDescent="0.2">
      <c r="R1338" s="18"/>
      <c r="S1338" s="19"/>
    </row>
    <row r="1339" spans="18:19" x14ac:dyDescent="0.2">
      <c r="R1339" s="18"/>
      <c r="S1339" s="19"/>
    </row>
    <row r="1340" spans="18:19" x14ac:dyDescent="0.2">
      <c r="R1340" s="18"/>
      <c r="S1340" s="19"/>
    </row>
    <row r="1341" spans="18:19" x14ac:dyDescent="0.2">
      <c r="R1341" s="18"/>
      <c r="S1341" s="19"/>
    </row>
    <row r="1342" spans="18:19" x14ac:dyDescent="0.2">
      <c r="R1342" s="18"/>
      <c r="S1342" s="19"/>
    </row>
    <row r="1343" spans="18:19" x14ac:dyDescent="0.2">
      <c r="R1343" s="18"/>
      <c r="S1343" s="19"/>
    </row>
    <row r="1344" spans="18:19" x14ac:dyDescent="0.2">
      <c r="R1344" s="18"/>
      <c r="S1344" s="19"/>
    </row>
    <row r="1345" spans="18:19" x14ac:dyDescent="0.2">
      <c r="R1345" s="18"/>
      <c r="S1345" s="19"/>
    </row>
    <row r="1346" spans="18:19" x14ac:dyDescent="0.2">
      <c r="R1346" s="18"/>
      <c r="S1346" s="19"/>
    </row>
    <row r="1347" spans="18:19" x14ac:dyDescent="0.2">
      <c r="R1347" s="18"/>
      <c r="S1347" s="19"/>
    </row>
    <row r="1348" spans="18:19" x14ac:dyDescent="0.2">
      <c r="R1348" s="18"/>
      <c r="S1348" s="19"/>
    </row>
    <row r="1349" spans="18:19" x14ac:dyDescent="0.2">
      <c r="R1349" s="18"/>
      <c r="S1349" s="19"/>
    </row>
    <row r="1350" spans="18:19" x14ac:dyDescent="0.2">
      <c r="R1350" s="18"/>
      <c r="S1350" s="19"/>
    </row>
    <row r="1351" spans="18:19" x14ac:dyDescent="0.2">
      <c r="R1351" s="18"/>
      <c r="S1351" s="19"/>
    </row>
    <row r="1352" spans="18:19" x14ac:dyDescent="0.2">
      <c r="R1352" s="18"/>
      <c r="S1352" s="19"/>
    </row>
    <row r="1353" spans="18:19" x14ac:dyDescent="0.2">
      <c r="R1353" s="18"/>
      <c r="S1353" s="19"/>
    </row>
    <row r="1354" spans="18:19" x14ac:dyDescent="0.2">
      <c r="R1354" s="18"/>
      <c r="S1354" s="19"/>
    </row>
    <row r="1355" spans="18:19" x14ac:dyDescent="0.2">
      <c r="R1355" s="18"/>
      <c r="S1355" s="19"/>
    </row>
    <row r="1356" spans="18:19" x14ac:dyDescent="0.2">
      <c r="R1356" s="18"/>
      <c r="S1356" s="19"/>
    </row>
    <row r="1357" spans="18:19" x14ac:dyDescent="0.2">
      <c r="R1357" s="18"/>
      <c r="S1357" s="19"/>
    </row>
    <row r="1358" spans="18:19" x14ac:dyDescent="0.2">
      <c r="R1358" s="18"/>
      <c r="S1358" s="19"/>
    </row>
    <row r="1359" spans="18:19" x14ac:dyDescent="0.2">
      <c r="R1359" s="18"/>
      <c r="S1359" s="19"/>
    </row>
    <row r="1360" spans="18:19" x14ac:dyDescent="0.2">
      <c r="R1360" s="18"/>
      <c r="S1360" s="19"/>
    </row>
    <row r="1361" spans="18:19" x14ac:dyDescent="0.2">
      <c r="R1361" s="18"/>
      <c r="S1361" s="19"/>
    </row>
    <row r="1362" spans="18:19" x14ac:dyDescent="0.2">
      <c r="R1362" s="18"/>
      <c r="S1362" s="19"/>
    </row>
    <row r="1363" spans="18:19" x14ac:dyDescent="0.2">
      <c r="R1363" s="18"/>
      <c r="S1363" s="19"/>
    </row>
    <row r="1364" spans="18:19" x14ac:dyDescent="0.2">
      <c r="R1364" s="18"/>
      <c r="S1364" s="19"/>
    </row>
    <row r="1365" spans="18:19" x14ac:dyDescent="0.2">
      <c r="R1365" s="18"/>
      <c r="S1365" s="19"/>
    </row>
    <row r="1366" spans="18:19" x14ac:dyDescent="0.2">
      <c r="R1366" s="18"/>
      <c r="S1366" s="19"/>
    </row>
    <row r="1367" spans="18:19" x14ac:dyDescent="0.2">
      <c r="R1367" s="18"/>
      <c r="S1367" s="19"/>
    </row>
    <row r="1368" spans="18:19" x14ac:dyDescent="0.2">
      <c r="R1368" s="18"/>
      <c r="S1368" s="19"/>
    </row>
    <row r="1369" spans="18:19" x14ac:dyDescent="0.2">
      <c r="R1369" s="18"/>
      <c r="S1369" s="19"/>
    </row>
    <row r="1370" spans="18:19" x14ac:dyDescent="0.2">
      <c r="R1370" s="18"/>
      <c r="S1370" s="19"/>
    </row>
    <row r="1371" spans="18:19" x14ac:dyDescent="0.2">
      <c r="R1371" s="18"/>
      <c r="S1371" s="19"/>
    </row>
    <row r="1372" spans="18:19" x14ac:dyDescent="0.2">
      <c r="R1372" s="18"/>
      <c r="S1372" s="19"/>
    </row>
    <row r="1373" spans="18:19" x14ac:dyDescent="0.2">
      <c r="R1373" s="18"/>
      <c r="S1373" s="19"/>
    </row>
    <row r="1374" spans="18:19" x14ac:dyDescent="0.2">
      <c r="R1374" s="18"/>
      <c r="S1374" s="19"/>
    </row>
    <row r="1375" spans="18:19" x14ac:dyDescent="0.2">
      <c r="R1375" s="18"/>
      <c r="S1375" s="19"/>
    </row>
    <row r="1376" spans="18:19" x14ac:dyDescent="0.2">
      <c r="R1376" s="18"/>
      <c r="S1376" s="19"/>
    </row>
    <row r="1377" spans="18:19" x14ac:dyDescent="0.2">
      <c r="R1377" s="18"/>
      <c r="S1377" s="19"/>
    </row>
    <row r="1378" spans="18:19" x14ac:dyDescent="0.2">
      <c r="R1378" s="18"/>
      <c r="S1378" s="19"/>
    </row>
    <row r="1379" spans="18:19" x14ac:dyDescent="0.2">
      <c r="R1379" s="18"/>
      <c r="S1379" s="19"/>
    </row>
    <row r="1380" spans="18:19" x14ac:dyDescent="0.2">
      <c r="R1380" s="18"/>
      <c r="S1380" s="19"/>
    </row>
    <row r="1381" spans="18:19" x14ac:dyDescent="0.2">
      <c r="R1381" s="18"/>
      <c r="S1381" s="19"/>
    </row>
    <row r="1382" spans="18:19" x14ac:dyDescent="0.2">
      <c r="R1382" s="18"/>
      <c r="S1382" s="19"/>
    </row>
    <row r="1383" spans="18:19" x14ac:dyDescent="0.2">
      <c r="R1383" s="18"/>
      <c r="S1383" s="19"/>
    </row>
    <row r="1384" spans="18:19" x14ac:dyDescent="0.2">
      <c r="R1384" s="18"/>
      <c r="S1384" s="19"/>
    </row>
    <row r="1385" spans="18:19" x14ac:dyDescent="0.2">
      <c r="R1385" s="18"/>
      <c r="S1385" s="19"/>
    </row>
    <row r="1386" spans="18:19" x14ac:dyDescent="0.2">
      <c r="R1386" s="18"/>
      <c r="S1386" s="19"/>
    </row>
    <row r="1387" spans="18:19" x14ac:dyDescent="0.2">
      <c r="R1387" s="18"/>
      <c r="S1387" s="19"/>
    </row>
    <row r="1388" spans="18:19" x14ac:dyDescent="0.2">
      <c r="R1388" s="18"/>
      <c r="S1388" s="19"/>
    </row>
    <row r="1389" spans="18:19" x14ac:dyDescent="0.2">
      <c r="R1389" s="18"/>
      <c r="S1389" s="19"/>
    </row>
    <row r="1390" spans="18:19" x14ac:dyDescent="0.2">
      <c r="R1390" s="18"/>
      <c r="S1390" s="19"/>
    </row>
    <row r="1391" spans="18:19" x14ac:dyDescent="0.2">
      <c r="R1391" s="18"/>
      <c r="S1391" s="19"/>
    </row>
    <row r="1392" spans="18:19" x14ac:dyDescent="0.2">
      <c r="R1392" s="18"/>
      <c r="S1392" s="19"/>
    </row>
    <row r="1393" spans="18:19" x14ac:dyDescent="0.2">
      <c r="R1393" s="18"/>
      <c r="S1393" s="19"/>
    </row>
    <row r="1394" spans="18:19" x14ac:dyDescent="0.2">
      <c r="R1394" s="18"/>
      <c r="S1394" s="19"/>
    </row>
    <row r="1395" spans="18:19" x14ac:dyDescent="0.2">
      <c r="R1395" s="18"/>
      <c r="S1395" s="19"/>
    </row>
    <row r="1396" spans="18:19" x14ac:dyDescent="0.2">
      <c r="R1396" s="18"/>
      <c r="S1396" s="19"/>
    </row>
    <row r="1397" spans="18:19" x14ac:dyDescent="0.2">
      <c r="R1397" s="18"/>
      <c r="S1397" s="19"/>
    </row>
    <row r="1398" spans="18:19" x14ac:dyDescent="0.2">
      <c r="R1398" s="18"/>
      <c r="S1398" s="19"/>
    </row>
    <row r="1399" spans="18:19" x14ac:dyDescent="0.2">
      <c r="R1399" s="18"/>
      <c r="S1399" s="19"/>
    </row>
    <row r="1400" spans="18:19" x14ac:dyDescent="0.2">
      <c r="R1400" s="18"/>
      <c r="S1400" s="19"/>
    </row>
    <row r="1401" spans="18:19" x14ac:dyDescent="0.2">
      <c r="R1401" s="18"/>
      <c r="S1401" s="19"/>
    </row>
    <row r="1402" spans="18:19" x14ac:dyDescent="0.2">
      <c r="R1402" s="18"/>
      <c r="S1402" s="19"/>
    </row>
    <row r="1403" spans="18:19" x14ac:dyDescent="0.2">
      <c r="R1403" s="18"/>
      <c r="S1403" s="19"/>
    </row>
    <row r="1404" spans="18:19" x14ac:dyDescent="0.2">
      <c r="R1404" s="18"/>
      <c r="S1404" s="19"/>
    </row>
    <row r="1405" spans="18:19" x14ac:dyDescent="0.2">
      <c r="R1405" s="18"/>
      <c r="S1405" s="19"/>
    </row>
    <row r="1406" spans="18:19" x14ac:dyDescent="0.2">
      <c r="R1406" s="18"/>
      <c r="S1406" s="19"/>
    </row>
    <row r="1407" spans="18:19" x14ac:dyDescent="0.2">
      <c r="R1407" s="18"/>
      <c r="S1407" s="19"/>
    </row>
    <row r="1408" spans="18:19" x14ac:dyDescent="0.2">
      <c r="R1408" s="18"/>
      <c r="S1408" s="19"/>
    </row>
    <row r="1409" spans="18:19" x14ac:dyDescent="0.2">
      <c r="R1409" s="18"/>
      <c r="S1409" s="19"/>
    </row>
    <row r="1410" spans="18:19" x14ac:dyDescent="0.2">
      <c r="R1410" s="18"/>
      <c r="S1410" s="19"/>
    </row>
    <row r="1411" spans="18:19" x14ac:dyDescent="0.2">
      <c r="R1411" s="18"/>
      <c r="S1411" s="19"/>
    </row>
    <row r="1412" spans="18:19" x14ac:dyDescent="0.2">
      <c r="R1412" s="18"/>
      <c r="S1412" s="19"/>
    </row>
    <row r="1413" spans="18:19" x14ac:dyDescent="0.2">
      <c r="R1413" s="18"/>
      <c r="S1413" s="19"/>
    </row>
    <row r="1414" spans="18:19" x14ac:dyDescent="0.2">
      <c r="R1414" s="18"/>
      <c r="S1414" s="19"/>
    </row>
    <row r="1415" spans="18:19" x14ac:dyDescent="0.2">
      <c r="R1415" s="18"/>
      <c r="S1415" s="19"/>
    </row>
    <row r="1416" spans="18:19" x14ac:dyDescent="0.2">
      <c r="R1416" s="18"/>
      <c r="S1416" s="19"/>
    </row>
    <row r="1417" spans="18:19" x14ac:dyDescent="0.2">
      <c r="R1417" s="18"/>
      <c r="S1417" s="19"/>
    </row>
    <row r="1418" spans="18:19" x14ac:dyDescent="0.2">
      <c r="R1418" s="18"/>
      <c r="S1418" s="19"/>
    </row>
    <row r="1419" spans="18:19" x14ac:dyDescent="0.2">
      <c r="R1419" s="18"/>
      <c r="S1419" s="19"/>
    </row>
    <row r="1420" spans="18:19" x14ac:dyDescent="0.2">
      <c r="R1420" s="18"/>
      <c r="S1420" s="19"/>
    </row>
    <row r="1421" spans="18:19" x14ac:dyDescent="0.2">
      <c r="R1421" s="18"/>
      <c r="S1421" s="19"/>
    </row>
    <row r="1422" spans="18:19" x14ac:dyDescent="0.2">
      <c r="R1422" s="18"/>
      <c r="S1422" s="19"/>
    </row>
    <row r="1423" spans="18:19" x14ac:dyDescent="0.2">
      <c r="R1423" s="18"/>
      <c r="S1423" s="19"/>
    </row>
    <row r="1424" spans="18:19" x14ac:dyDescent="0.2">
      <c r="R1424" s="18"/>
      <c r="S1424" s="19"/>
    </row>
    <row r="1425" spans="18:19" x14ac:dyDescent="0.2">
      <c r="R1425" s="18"/>
      <c r="S1425" s="19"/>
    </row>
    <row r="1426" spans="18:19" x14ac:dyDescent="0.2">
      <c r="R1426" s="18"/>
      <c r="S1426" s="19"/>
    </row>
    <row r="1427" spans="18:19" x14ac:dyDescent="0.2">
      <c r="R1427" s="18"/>
      <c r="S1427" s="19"/>
    </row>
    <row r="1428" spans="18:19" x14ac:dyDescent="0.2">
      <c r="R1428" s="18"/>
      <c r="S1428" s="19"/>
    </row>
    <row r="1429" spans="18:19" x14ac:dyDescent="0.2">
      <c r="R1429" s="18"/>
      <c r="S1429" s="19"/>
    </row>
    <row r="1430" spans="18:19" x14ac:dyDescent="0.2">
      <c r="R1430" s="18"/>
      <c r="S1430" s="19"/>
    </row>
    <row r="1431" spans="18:19" x14ac:dyDescent="0.2">
      <c r="R1431" s="18"/>
      <c r="S1431" s="19"/>
    </row>
    <row r="1432" spans="18:19" x14ac:dyDescent="0.2">
      <c r="R1432" s="18"/>
      <c r="S1432" s="19"/>
    </row>
    <row r="1433" spans="18:19" x14ac:dyDescent="0.2">
      <c r="R1433" s="18"/>
      <c r="S1433" s="19"/>
    </row>
    <row r="1434" spans="18:19" x14ac:dyDescent="0.2">
      <c r="R1434" s="18"/>
      <c r="S1434" s="19"/>
    </row>
    <row r="1435" spans="18:19" x14ac:dyDescent="0.2">
      <c r="R1435" s="18"/>
      <c r="S1435" s="19"/>
    </row>
    <row r="1436" spans="18:19" x14ac:dyDescent="0.2">
      <c r="R1436" s="18"/>
      <c r="S1436" s="19"/>
    </row>
    <row r="1437" spans="18:19" x14ac:dyDescent="0.2">
      <c r="R1437" s="18"/>
      <c r="S1437" s="19"/>
    </row>
    <row r="1438" spans="18:19" x14ac:dyDescent="0.2">
      <c r="R1438" s="18"/>
      <c r="S1438" s="19"/>
    </row>
    <row r="1439" spans="18:19" x14ac:dyDescent="0.2">
      <c r="R1439" s="18"/>
      <c r="S1439" s="19"/>
    </row>
    <row r="1440" spans="18:19" x14ac:dyDescent="0.2">
      <c r="R1440" s="18"/>
      <c r="S1440" s="19"/>
    </row>
    <row r="1441" spans="18:19" x14ac:dyDescent="0.2">
      <c r="R1441" s="18"/>
      <c r="S1441" s="19"/>
    </row>
    <row r="1442" spans="18:19" x14ac:dyDescent="0.2">
      <c r="R1442" s="18"/>
      <c r="S1442" s="19"/>
    </row>
    <row r="1443" spans="18:19" x14ac:dyDescent="0.2">
      <c r="R1443" s="18"/>
      <c r="S1443" s="19"/>
    </row>
    <row r="1444" spans="18:19" x14ac:dyDescent="0.2">
      <c r="R1444" s="18"/>
      <c r="S1444" s="19"/>
    </row>
    <row r="1445" spans="18:19" x14ac:dyDescent="0.2">
      <c r="R1445" s="18"/>
      <c r="S1445" s="19"/>
    </row>
    <row r="1446" spans="18:19" x14ac:dyDescent="0.2">
      <c r="R1446" s="18"/>
      <c r="S1446" s="19"/>
    </row>
    <row r="1447" spans="18:19" x14ac:dyDescent="0.2">
      <c r="R1447" s="18"/>
      <c r="S1447" s="19"/>
    </row>
    <row r="1448" spans="18:19" x14ac:dyDescent="0.2">
      <c r="R1448" s="18"/>
      <c r="S1448" s="19"/>
    </row>
    <row r="1449" spans="18:19" x14ac:dyDescent="0.2">
      <c r="R1449" s="18"/>
      <c r="S1449" s="19"/>
    </row>
    <row r="1450" spans="18:19" x14ac:dyDescent="0.2">
      <c r="R1450" s="18"/>
      <c r="S1450" s="19"/>
    </row>
    <row r="1451" spans="18:19" x14ac:dyDescent="0.2">
      <c r="R1451" s="18"/>
      <c r="S1451" s="19"/>
    </row>
    <row r="1452" spans="18:19" x14ac:dyDescent="0.2">
      <c r="R1452" s="18"/>
      <c r="S1452" s="19"/>
    </row>
    <row r="1453" spans="18:19" x14ac:dyDescent="0.2">
      <c r="R1453" s="18"/>
      <c r="S1453" s="19"/>
    </row>
    <row r="1454" spans="18:19" x14ac:dyDescent="0.2">
      <c r="R1454" s="18"/>
      <c r="S1454" s="19"/>
    </row>
    <row r="1455" spans="18:19" x14ac:dyDescent="0.2">
      <c r="R1455" s="18"/>
      <c r="S1455" s="19"/>
    </row>
    <row r="1456" spans="18:19" x14ac:dyDescent="0.2">
      <c r="R1456" s="18"/>
      <c r="S1456" s="19"/>
    </row>
    <row r="1457" spans="18:19" x14ac:dyDescent="0.2">
      <c r="R1457" s="18"/>
      <c r="S1457" s="19"/>
    </row>
    <row r="1458" spans="18:19" x14ac:dyDescent="0.2">
      <c r="R1458" s="18"/>
      <c r="S1458" s="19"/>
    </row>
    <row r="1459" spans="18:19" x14ac:dyDescent="0.2">
      <c r="R1459" s="18"/>
      <c r="S1459" s="19"/>
    </row>
    <row r="1460" spans="18:19" x14ac:dyDescent="0.2">
      <c r="R1460" s="18"/>
      <c r="S1460" s="19"/>
    </row>
    <row r="1461" spans="18:19" x14ac:dyDescent="0.2">
      <c r="R1461" s="18"/>
      <c r="S1461" s="19"/>
    </row>
    <row r="1462" spans="18:19" x14ac:dyDescent="0.2">
      <c r="R1462" s="18"/>
      <c r="S1462" s="19"/>
    </row>
    <row r="1463" spans="18:19" x14ac:dyDescent="0.2">
      <c r="R1463" s="18"/>
      <c r="S1463" s="19"/>
    </row>
    <row r="1464" spans="18:19" x14ac:dyDescent="0.2">
      <c r="R1464" s="18"/>
      <c r="S1464" s="19"/>
    </row>
    <row r="1465" spans="18:19" x14ac:dyDescent="0.2">
      <c r="R1465" s="18"/>
      <c r="S1465" s="19"/>
    </row>
    <row r="1466" spans="18:19" x14ac:dyDescent="0.2">
      <c r="R1466" s="18"/>
      <c r="S1466" s="19"/>
    </row>
    <row r="1467" spans="18:19" x14ac:dyDescent="0.2">
      <c r="R1467" s="18"/>
      <c r="S1467" s="19"/>
    </row>
    <row r="1468" spans="18:19" x14ac:dyDescent="0.2">
      <c r="R1468" s="18"/>
      <c r="S1468" s="19"/>
    </row>
    <row r="1469" spans="18:19" x14ac:dyDescent="0.2">
      <c r="R1469" s="18"/>
      <c r="S1469" s="19"/>
    </row>
    <row r="1470" spans="18:19" x14ac:dyDescent="0.2">
      <c r="R1470" s="18"/>
      <c r="S1470" s="19"/>
    </row>
    <row r="1471" spans="18:19" x14ac:dyDescent="0.2">
      <c r="R1471" s="18"/>
      <c r="S1471" s="19"/>
    </row>
    <row r="1472" spans="18:19" x14ac:dyDescent="0.2">
      <c r="R1472" s="18"/>
      <c r="S1472" s="19"/>
    </row>
    <row r="1473" spans="18:19" x14ac:dyDescent="0.2">
      <c r="R1473" s="18"/>
      <c r="S1473" s="19"/>
    </row>
    <row r="1474" spans="18:19" x14ac:dyDescent="0.2">
      <c r="R1474" s="18"/>
      <c r="S1474" s="19"/>
    </row>
    <row r="1475" spans="18:19" x14ac:dyDescent="0.2">
      <c r="R1475" s="18"/>
      <c r="S1475" s="19"/>
    </row>
    <row r="1476" spans="18:19" x14ac:dyDescent="0.2">
      <c r="R1476" s="18"/>
      <c r="S1476" s="19"/>
    </row>
    <row r="1477" spans="18:19" x14ac:dyDescent="0.2">
      <c r="R1477" s="18"/>
      <c r="S1477" s="19"/>
    </row>
    <row r="1478" spans="18:19" x14ac:dyDescent="0.2">
      <c r="R1478" s="18"/>
      <c r="S1478" s="19"/>
    </row>
    <row r="1479" spans="18:19" x14ac:dyDescent="0.2">
      <c r="R1479" s="18"/>
      <c r="S1479" s="19"/>
    </row>
    <row r="1480" spans="18:19" x14ac:dyDescent="0.2">
      <c r="R1480" s="18"/>
      <c r="S1480" s="19"/>
    </row>
    <row r="1481" spans="18:19" x14ac:dyDescent="0.2">
      <c r="R1481" s="18"/>
      <c r="S1481" s="19"/>
    </row>
    <row r="1482" spans="18:19" x14ac:dyDescent="0.2">
      <c r="R1482" s="18"/>
      <c r="S1482" s="19"/>
    </row>
    <row r="1483" spans="18:19" x14ac:dyDescent="0.2">
      <c r="R1483" s="18"/>
      <c r="S1483" s="19"/>
    </row>
    <row r="1484" spans="18:19" x14ac:dyDescent="0.2">
      <c r="R1484" s="18"/>
      <c r="S1484" s="19"/>
    </row>
    <row r="1485" spans="18:19" x14ac:dyDescent="0.2">
      <c r="R1485" s="18"/>
      <c r="S1485" s="19"/>
    </row>
    <row r="1486" spans="18:19" x14ac:dyDescent="0.2">
      <c r="R1486" s="18"/>
      <c r="S1486" s="19"/>
    </row>
    <row r="1487" spans="18:19" x14ac:dyDescent="0.2">
      <c r="R1487" s="18"/>
      <c r="S1487" s="19"/>
    </row>
    <row r="1488" spans="18:19" x14ac:dyDescent="0.2">
      <c r="R1488" s="18"/>
      <c r="S1488" s="19"/>
    </row>
    <row r="1489" spans="18:19" x14ac:dyDescent="0.2">
      <c r="R1489" s="18"/>
      <c r="S1489" s="19"/>
    </row>
    <row r="1490" spans="18:19" x14ac:dyDescent="0.2">
      <c r="R1490" s="18"/>
      <c r="S1490" s="19"/>
    </row>
    <row r="1491" spans="18:19" x14ac:dyDescent="0.2">
      <c r="R1491" s="18"/>
      <c r="S1491" s="19"/>
    </row>
    <row r="1492" spans="18:19" x14ac:dyDescent="0.2">
      <c r="R1492" s="18"/>
      <c r="S1492" s="19"/>
    </row>
    <row r="1493" spans="18:19" x14ac:dyDescent="0.2">
      <c r="R1493" s="18"/>
      <c r="S1493" s="19"/>
    </row>
    <row r="1494" spans="18:19" x14ac:dyDescent="0.2">
      <c r="R1494" s="18"/>
      <c r="S1494" s="19"/>
    </row>
    <row r="1495" spans="18:19" x14ac:dyDescent="0.2">
      <c r="R1495" s="18"/>
      <c r="S1495" s="19"/>
    </row>
    <row r="1496" spans="18:19" x14ac:dyDescent="0.2">
      <c r="R1496" s="18"/>
      <c r="S1496" s="19"/>
    </row>
    <row r="1497" spans="18:19" x14ac:dyDescent="0.2">
      <c r="R1497" s="18"/>
      <c r="S1497" s="19"/>
    </row>
    <row r="1498" spans="18:19" x14ac:dyDescent="0.2">
      <c r="R1498" s="18"/>
      <c r="S1498" s="19"/>
    </row>
    <row r="1499" spans="18:19" x14ac:dyDescent="0.2">
      <c r="R1499" s="18"/>
      <c r="S1499" s="19"/>
    </row>
    <row r="1500" spans="18:19" x14ac:dyDescent="0.2">
      <c r="R1500" s="18"/>
      <c r="S1500" s="19"/>
    </row>
    <row r="1501" spans="18:19" x14ac:dyDescent="0.2">
      <c r="R1501" s="18"/>
      <c r="S1501" s="19"/>
    </row>
    <row r="1502" spans="18:19" x14ac:dyDescent="0.2">
      <c r="R1502" s="18"/>
      <c r="S1502" s="19"/>
    </row>
    <row r="1503" spans="18:19" x14ac:dyDescent="0.2">
      <c r="R1503" s="18"/>
      <c r="S1503" s="19"/>
    </row>
    <row r="1504" spans="18:19" x14ac:dyDescent="0.2">
      <c r="R1504" s="18"/>
      <c r="S1504" s="19"/>
    </row>
    <row r="1505" spans="18:19" x14ac:dyDescent="0.2">
      <c r="R1505" s="18"/>
      <c r="S1505" s="19"/>
    </row>
    <row r="1506" spans="18:19" x14ac:dyDescent="0.2">
      <c r="R1506" s="18"/>
      <c r="S1506" s="19"/>
    </row>
    <row r="1507" spans="18:19" x14ac:dyDescent="0.2">
      <c r="R1507" s="18"/>
      <c r="S1507" s="19"/>
    </row>
    <row r="1508" spans="18:19" x14ac:dyDescent="0.2">
      <c r="R1508" s="18"/>
      <c r="S1508" s="19"/>
    </row>
    <row r="1509" spans="18:19" x14ac:dyDescent="0.2">
      <c r="R1509" s="18"/>
      <c r="S1509" s="19"/>
    </row>
    <row r="1510" spans="18:19" x14ac:dyDescent="0.2">
      <c r="R1510" s="18"/>
      <c r="S1510" s="19"/>
    </row>
    <row r="1511" spans="18:19" x14ac:dyDescent="0.2">
      <c r="R1511" s="18"/>
      <c r="S1511" s="19"/>
    </row>
    <row r="1512" spans="18:19" x14ac:dyDescent="0.2">
      <c r="R1512" s="18"/>
      <c r="S1512" s="19"/>
    </row>
    <row r="1513" spans="18:19" x14ac:dyDescent="0.2">
      <c r="R1513" s="18"/>
      <c r="S1513" s="19"/>
    </row>
    <row r="1514" spans="18:19" x14ac:dyDescent="0.2">
      <c r="R1514" s="18"/>
      <c r="S1514" s="19"/>
    </row>
    <row r="1515" spans="18:19" x14ac:dyDescent="0.2">
      <c r="R1515" s="18"/>
      <c r="S1515" s="19"/>
    </row>
    <row r="1516" spans="18:19" x14ac:dyDescent="0.2">
      <c r="R1516" s="18"/>
      <c r="S1516" s="19"/>
    </row>
    <row r="1517" spans="18:19" x14ac:dyDescent="0.2">
      <c r="R1517" s="18"/>
      <c r="S1517" s="19"/>
    </row>
    <row r="1518" spans="18:19" x14ac:dyDescent="0.2">
      <c r="R1518" s="18"/>
      <c r="S1518" s="19"/>
    </row>
    <row r="1519" spans="18:19" x14ac:dyDescent="0.2">
      <c r="R1519" s="18"/>
      <c r="S1519" s="19"/>
    </row>
    <row r="1520" spans="18:19" x14ac:dyDescent="0.2">
      <c r="R1520" s="18"/>
      <c r="S1520" s="19"/>
    </row>
    <row r="1521" spans="18:19" x14ac:dyDescent="0.2">
      <c r="R1521" s="18"/>
      <c r="S1521" s="19"/>
    </row>
    <row r="1522" spans="18:19" x14ac:dyDescent="0.2">
      <c r="R1522" s="18"/>
      <c r="S1522" s="19"/>
    </row>
    <row r="1523" spans="18:19" x14ac:dyDescent="0.2">
      <c r="R1523" s="18"/>
      <c r="S1523" s="19"/>
    </row>
    <row r="1524" spans="18:19" x14ac:dyDescent="0.2">
      <c r="R1524" s="18"/>
      <c r="S1524" s="19"/>
    </row>
    <row r="1525" spans="18:19" x14ac:dyDescent="0.2">
      <c r="R1525" s="18"/>
      <c r="S1525" s="19"/>
    </row>
    <row r="1526" spans="18:19" x14ac:dyDescent="0.2">
      <c r="R1526" s="18"/>
      <c r="S1526" s="19"/>
    </row>
    <row r="1527" spans="18:19" x14ac:dyDescent="0.2">
      <c r="R1527" s="18"/>
      <c r="S1527" s="19"/>
    </row>
    <row r="1528" spans="18:19" x14ac:dyDescent="0.2">
      <c r="R1528" s="18"/>
      <c r="S1528" s="19"/>
    </row>
    <row r="1529" spans="18:19" x14ac:dyDescent="0.2">
      <c r="R1529" s="18"/>
      <c r="S1529" s="19"/>
    </row>
    <row r="1530" spans="18:19" x14ac:dyDescent="0.2">
      <c r="R1530" s="18"/>
      <c r="S1530" s="19"/>
    </row>
    <row r="1531" spans="18:19" x14ac:dyDescent="0.2">
      <c r="R1531" s="18"/>
      <c r="S1531" s="19"/>
    </row>
    <row r="1532" spans="18:19" x14ac:dyDescent="0.2">
      <c r="R1532" s="18"/>
      <c r="S1532" s="19"/>
    </row>
    <row r="1533" spans="18:19" x14ac:dyDescent="0.2">
      <c r="R1533" s="18"/>
      <c r="S1533" s="19"/>
    </row>
    <row r="1534" spans="18:19" x14ac:dyDescent="0.2">
      <c r="R1534" s="18"/>
      <c r="S1534" s="19"/>
    </row>
    <row r="1535" spans="18:19" x14ac:dyDescent="0.2">
      <c r="R1535" s="18"/>
      <c r="S1535" s="19"/>
    </row>
    <row r="1536" spans="18:19" x14ac:dyDescent="0.2">
      <c r="R1536" s="18"/>
      <c r="S1536" s="19"/>
    </row>
    <row r="1537" spans="18:19" x14ac:dyDescent="0.2">
      <c r="R1537" s="18"/>
      <c r="S1537" s="19"/>
    </row>
    <row r="1538" spans="18:19" x14ac:dyDescent="0.2">
      <c r="R1538" s="18"/>
      <c r="S1538" s="19"/>
    </row>
    <row r="1539" spans="18:19" x14ac:dyDescent="0.2">
      <c r="R1539" s="18"/>
      <c r="S1539" s="19"/>
    </row>
    <row r="1540" spans="18:19" x14ac:dyDescent="0.2">
      <c r="R1540" s="18"/>
      <c r="S1540" s="19"/>
    </row>
    <row r="1541" spans="18:19" x14ac:dyDescent="0.2">
      <c r="R1541" s="18"/>
      <c r="S1541" s="19"/>
    </row>
    <row r="1542" spans="18:19" x14ac:dyDescent="0.2">
      <c r="R1542" s="18"/>
      <c r="S1542" s="19"/>
    </row>
    <row r="1543" spans="18:19" x14ac:dyDescent="0.2">
      <c r="R1543" s="18"/>
      <c r="S1543" s="19"/>
    </row>
    <row r="1544" spans="18:19" x14ac:dyDescent="0.2">
      <c r="R1544" s="18"/>
      <c r="S1544" s="19"/>
    </row>
    <row r="1545" spans="18:19" x14ac:dyDescent="0.2">
      <c r="R1545" s="18"/>
      <c r="S1545" s="19"/>
    </row>
    <row r="1546" spans="18:19" x14ac:dyDescent="0.2">
      <c r="R1546" s="18"/>
      <c r="S1546" s="19"/>
    </row>
    <row r="1547" spans="18:19" x14ac:dyDescent="0.2">
      <c r="R1547" s="18"/>
      <c r="S1547" s="19"/>
    </row>
    <row r="1548" spans="18:19" x14ac:dyDescent="0.2">
      <c r="R1548" s="18"/>
      <c r="S1548" s="19"/>
    </row>
    <row r="1549" spans="18:19" x14ac:dyDescent="0.2">
      <c r="R1549" s="18"/>
      <c r="S1549" s="19"/>
    </row>
    <row r="1550" spans="18:19" x14ac:dyDescent="0.2">
      <c r="R1550" s="18"/>
      <c r="S1550" s="19"/>
    </row>
    <row r="1551" spans="18:19" x14ac:dyDescent="0.2">
      <c r="R1551" s="18"/>
      <c r="S1551" s="19"/>
    </row>
    <row r="1552" spans="18:19" x14ac:dyDescent="0.2">
      <c r="R1552" s="18"/>
      <c r="S1552" s="19"/>
    </row>
    <row r="1553" spans="18:19" x14ac:dyDescent="0.2">
      <c r="R1553" s="18"/>
      <c r="S1553" s="19"/>
    </row>
    <row r="1554" spans="18:19" x14ac:dyDescent="0.2">
      <c r="R1554" s="18"/>
      <c r="S1554" s="19"/>
    </row>
    <row r="1555" spans="18:19" x14ac:dyDescent="0.2">
      <c r="R1555" s="18"/>
      <c r="S1555" s="19"/>
    </row>
    <row r="1556" spans="18:19" x14ac:dyDescent="0.2">
      <c r="R1556" s="18"/>
      <c r="S1556" s="19"/>
    </row>
    <row r="1557" spans="18:19" x14ac:dyDescent="0.2">
      <c r="R1557" s="18"/>
      <c r="S1557" s="19"/>
    </row>
    <row r="1558" spans="18:19" x14ac:dyDescent="0.2">
      <c r="R1558" s="18"/>
      <c r="S1558" s="19"/>
    </row>
    <row r="1559" spans="18:19" x14ac:dyDescent="0.2">
      <c r="R1559" s="18"/>
      <c r="S1559" s="19"/>
    </row>
    <row r="1560" spans="18:19" x14ac:dyDescent="0.2">
      <c r="R1560" s="18"/>
      <c r="S1560" s="19"/>
    </row>
    <row r="1561" spans="18:19" x14ac:dyDescent="0.2">
      <c r="R1561" s="18"/>
      <c r="S1561" s="19"/>
    </row>
    <row r="1562" spans="18:19" x14ac:dyDescent="0.2">
      <c r="R1562" s="18"/>
      <c r="S1562" s="19"/>
    </row>
    <row r="1563" spans="18:19" x14ac:dyDescent="0.2">
      <c r="R1563" s="18"/>
      <c r="S1563" s="19"/>
    </row>
    <row r="1564" spans="18:19" x14ac:dyDescent="0.2">
      <c r="R1564" s="18"/>
      <c r="S1564" s="19"/>
    </row>
    <row r="1565" spans="18:19" x14ac:dyDescent="0.2">
      <c r="R1565" s="18"/>
      <c r="S1565" s="19"/>
    </row>
    <row r="1566" spans="18:19" x14ac:dyDescent="0.2">
      <c r="R1566" s="18"/>
      <c r="S1566" s="19"/>
    </row>
    <row r="1567" spans="18:19" x14ac:dyDescent="0.2">
      <c r="R1567" s="18"/>
      <c r="S1567" s="19"/>
    </row>
    <row r="1568" spans="18:19" x14ac:dyDescent="0.2">
      <c r="R1568" s="18"/>
      <c r="S1568" s="19"/>
    </row>
    <row r="1569" spans="18:19" x14ac:dyDescent="0.2">
      <c r="R1569" s="18"/>
      <c r="S1569" s="19"/>
    </row>
    <row r="1570" spans="18:19" x14ac:dyDescent="0.2">
      <c r="R1570" s="18"/>
      <c r="S1570" s="19"/>
    </row>
    <row r="1571" spans="18:19" x14ac:dyDescent="0.2">
      <c r="R1571" s="18"/>
      <c r="S1571" s="19"/>
    </row>
    <row r="1572" spans="18:19" x14ac:dyDescent="0.2">
      <c r="R1572" s="18"/>
      <c r="S1572" s="19"/>
    </row>
    <row r="1573" spans="18:19" x14ac:dyDescent="0.2">
      <c r="R1573" s="18"/>
      <c r="S1573" s="19"/>
    </row>
    <row r="1574" spans="18:19" x14ac:dyDescent="0.2">
      <c r="R1574" s="18"/>
      <c r="S1574" s="19"/>
    </row>
    <row r="1575" spans="18:19" x14ac:dyDescent="0.2">
      <c r="R1575" s="18"/>
      <c r="S1575" s="19"/>
    </row>
    <row r="1576" spans="18:19" x14ac:dyDescent="0.2">
      <c r="R1576" s="18"/>
      <c r="S1576" s="19"/>
    </row>
    <row r="1577" spans="18:19" x14ac:dyDescent="0.2">
      <c r="R1577" s="18"/>
      <c r="S1577" s="19"/>
    </row>
    <row r="1578" spans="18:19" x14ac:dyDescent="0.2">
      <c r="R1578" s="18"/>
      <c r="S1578" s="19"/>
    </row>
    <row r="1579" spans="18:19" x14ac:dyDescent="0.2">
      <c r="R1579" s="18"/>
      <c r="S1579" s="19"/>
    </row>
    <row r="1580" spans="18:19" x14ac:dyDescent="0.2">
      <c r="R1580" s="18"/>
      <c r="S1580" s="19"/>
    </row>
    <row r="1581" spans="18:19" x14ac:dyDescent="0.2">
      <c r="R1581" s="18"/>
      <c r="S1581" s="19"/>
    </row>
    <row r="1582" spans="18:19" x14ac:dyDescent="0.2">
      <c r="R1582" s="18"/>
      <c r="S1582" s="19"/>
    </row>
    <row r="1583" spans="18:19" x14ac:dyDescent="0.2">
      <c r="R1583" s="18"/>
      <c r="S1583" s="19"/>
    </row>
    <row r="1584" spans="18:19" x14ac:dyDescent="0.2">
      <c r="R1584" s="18"/>
      <c r="S1584" s="19"/>
    </row>
    <row r="1585" spans="18:19" x14ac:dyDescent="0.2">
      <c r="R1585" s="18"/>
      <c r="S1585" s="19"/>
    </row>
    <row r="1586" spans="18:19" x14ac:dyDescent="0.2">
      <c r="R1586" s="18"/>
      <c r="S1586" s="19"/>
    </row>
    <row r="1587" spans="18:19" x14ac:dyDescent="0.2">
      <c r="R1587" s="18"/>
      <c r="S1587" s="19"/>
    </row>
    <row r="1588" spans="18:19" x14ac:dyDescent="0.2">
      <c r="R1588" s="18"/>
      <c r="S1588" s="19"/>
    </row>
    <row r="1589" spans="18:19" x14ac:dyDescent="0.2">
      <c r="R1589" s="18"/>
      <c r="S1589" s="19"/>
    </row>
    <row r="1590" spans="18:19" x14ac:dyDescent="0.2">
      <c r="R1590" s="18"/>
      <c r="S1590" s="19"/>
    </row>
    <row r="1591" spans="18:19" x14ac:dyDescent="0.2">
      <c r="R1591" s="18"/>
      <c r="S1591" s="19"/>
    </row>
    <row r="1592" spans="18:19" x14ac:dyDescent="0.2">
      <c r="R1592" s="18"/>
      <c r="S1592" s="19"/>
    </row>
    <row r="1593" spans="18:19" x14ac:dyDescent="0.2">
      <c r="R1593" s="18"/>
      <c r="S1593" s="19"/>
    </row>
    <row r="1594" spans="18:19" x14ac:dyDescent="0.2">
      <c r="R1594" s="18"/>
      <c r="S1594" s="19"/>
    </row>
    <row r="1595" spans="18:19" x14ac:dyDescent="0.2">
      <c r="R1595" s="18"/>
      <c r="S1595" s="19"/>
    </row>
    <row r="1596" spans="18:19" x14ac:dyDescent="0.2">
      <c r="R1596" s="18"/>
      <c r="S1596" s="19"/>
    </row>
    <row r="1597" spans="18:19" x14ac:dyDescent="0.2">
      <c r="R1597" s="18"/>
      <c r="S1597" s="19"/>
    </row>
    <row r="1598" spans="18:19" x14ac:dyDescent="0.2">
      <c r="R1598" s="18"/>
      <c r="S1598" s="19"/>
    </row>
    <row r="1599" spans="18:19" x14ac:dyDescent="0.2">
      <c r="R1599" s="18"/>
      <c r="S1599" s="19"/>
    </row>
    <row r="1600" spans="18:19" x14ac:dyDescent="0.2">
      <c r="R1600" s="18"/>
      <c r="S1600" s="19"/>
    </row>
    <row r="1601" spans="18:19" x14ac:dyDescent="0.2">
      <c r="R1601" s="18"/>
      <c r="S1601" s="19"/>
    </row>
    <row r="1602" spans="18:19" x14ac:dyDescent="0.2">
      <c r="R1602" s="18"/>
      <c r="S1602" s="19"/>
    </row>
    <row r="1603" spans="18:19" x14ac:dyDescent="0.2">
      <c r="R1603" s="18"/>
      <c r="S1603" s="19"/>
    </row>
    <row r="1604" spans="18:19" x14ac:dyDescent="0.2">
      <c r="R1604" s="18"/>
      <c r="S1604" s="19"/>
    </row>
    <row r="1605" spans="18:19" x14ac:dyDescent="0.2">
      <c r="R1605" s="18"/>
      <c r="S1605" s="19"/>
    </row>
    <row r="1606" spans="18:19" x14ac:dyDescent="0.2">
      <c r="R1606" s="18"/>
      <c r="S1606" s="19"/>
    </row>
    <row r="1607" spans="18:19" x14ac:dyDescent="0.2">
      <c r="R1607" s="18"/>
      <c r="S1607" s="19"/>
    </row>
    <row r="1608" spans="18:19" x14ac:dyDescent="0.2">
      <c r="R1608" s="18"/>
      <c r="S1608" s="19"/>
    </row>
    <row r="1609" spans="18:19" x14ac:dyDescent="0.2">
      <c r="R1609" s="18"/>
      <c r="S1609" s="19"/>
    </row>
    <row r="1610" spans="18:19" x14ac:dyDescent="0.2">
      <c r="R1610" s="18"/>
      <c r="S1610" s="19"/>
    </row>
    <row r="1611" spans="18:19" x14ac:dyDescent="0.2">
      <c r="R1611" s="18"/>
      <c r="S1611" s="19"/>
    </row>
    <row r="1612" spans="18:19" x14ac:dyDescent="0.2">
      <c r="R1612" s="18"/>
      <c r="S1612" s="19"/>
    </row>
    <row r="1613" spans="18:19" x14ac:dyDescent="0.2">
      <c r="R1613" s="18"/>
      <c r="S1613" s="19"/>
    </row>
    <row r="1614" spans="18:19" x14ac:dyDescent="0.2">
      <c r="R1614" s="18"/>
      <c r="S1614" s="19"/>
    </row>
    <row r="1615" spans="18:19" x14ac:dyDescent="0.2">
      <c r="R1615" s="18"/>
      <c r="S1615" s="19"/>
    </row>
    <row r="1616" spans="18:19" x14ac:dyDescent="0.2">
      <c r="R1616" s="18"/>
      <c r="S1616" s="19"/>
    </row>
    <row r="1617" spans="18:19" x14ac:dyDescent="0.2">
      <c r="R1617" s="18"/>
      <c r="S1617" s="19"/>
    </row>
    <row r="1618" spans="18:19" x14ac:dyDescent="0.2">
      <c r="R1618" s="18"/>
      <c r="S1618" s="19"/>
    </row>
    <row r="1619" spans="18:19" x14ac:dyDescent="0.2">
      <c r="R1619" s="18"/>
      <c r="S1619" s="19"/>
    </row>
    <row r="1620" spans="18:19" x14ac:dyDescent="0.2">
      <c r="R1620" s="18"/>
      <c r="S1620" s="19"/>
    </row>
    <row r="1621" spans="18:19" x14ac:dyDescent="0.2">
      <c r="R1621" s="18"/>
      <c r="S1621" s="19"/>
    </row>
    <row r="1622" spans="18:19" x14ac:dyDescent="0.2">
      <c r="R1622" s="18"/>
      <c r="S1622" s="19"/>
    </row>
    <row r="1623" spans="18:19" x14ac:dyDescent="0.2">
      <c r="R1623" s="18"/>
      <c r="S1623" s="19"/>
    </row>
    <row r="1624" spans="18:19" x14ac:dyDescent="0.2">
      <c r="R1624" s="18"/>
      <c r="S1624" s="19"/>
    </row>
    <row r="1625" spans="18:19" x14ac:dyDescent="0.2">
      <c r="R1625" s="18"/>
      <c r="S1625" s="19"/>
    </row>
    <row r="1626" spans="18:19" x14ac:dyDescent="0.2">
      <c r="R1626" s="18"/>
      <c r="S1626" s="19"/>
    </row>
    <row r="1627" spans="18:19" x14ac:dyDescent="0.2">
      <c r="R1627" s="18"/>
      <c r="S1627" s="19"/>
    </row>
    <row r="1628" spans="18:19" x14ac:dyDescent="0.2">
      <c r="R1628" s="18"/>
      <c r="S1628" s="19"/>
    </row>
    <row r="1629" spans="18:19" x14ac:dyDescent="0.2">
      <c r="R1629" s="18"/>
      <c r="S1629" s="19"/>
    </row>
    <row r="1630" spans="18:19" x14ac:dyDescent="0.2">
      <c r="R1630" s="18"/>
      <c r="S1630" s="19"/>
    </row>
    <row r="1631" spans="18:19" x14ac:dyDescent="0.2">
      <c r="R1631" s="18"/>
      <c r="S1631" s="19"/>
    </row>
    <row r="1632" spans="18:19" x14ac:dyDescent="0.2">
      <c r="R1632" s="18"/>
      <c r="S1632" s="19"/>
    </row>
    <row r="1633" spans="18:19" x14ac:dyDescent="0.2">
      <c r="R1633" s="18"/>
      <c r="S1633" s="19"/>
    </row>
    <row r="1634" spans="18:19" x14ac:dyDescent="0.2">
      <c r="R1634" s="18"/>
      <c r="S1634" s="19"/>
    </row>
    <row r="1635" spans="18:19" x14ac:dyDescent="0.2">
      <c r="R1635" s="18"/>
      <c r="S1635" s="19"/>
    </row>
    <row r="1636" spans="18:19" x14ac:dyDescent="0.2">
      <c r="R1636" s="18"/>
      <c r="S1636" s="19"/>
    </row>
    <row r="1637" spans="18:19" x14ac:dyDescent="0.2">
      <c r="R1637" s="18"/>
      <c r="S1637" s="19"/>
    </row>
    <row r="1638" spans="18:19" x14ac:dyDescent="0.2">
      <c r="R1638" s="18"/>
      <c r="S1638" s="19"/>
    </row>
    <row r="1639" spans="18:19" x14ac:dyDescent="0.2">
      <c r="R1639" s="18"/>
      <c r="S1639" s="19"/>
    </row>
    <row r="1640" spans="18:19" x14ac:dyDescent="0.2">
      <c r="R1640" s="18"/>
      <c r="S1640" s="19"/>
    </row>
    <row r="1641" spans="18:19" x14ac:dyDescent="0.2">
      <c r="R1641" s="18"/>
      <c r="S1641" s="19"/>
    </row>
    <row r="1642" spans="18:19" x14ac:dyDescent="0.2">
      <c r="R1642" s="18"/>
      <c r="S1642" s="19"/>
    </row>
    <row r="1643" spans="18:19" x14ac:dyDescent="0.2">
      <c r="R1643" s="18"/>
      <c r="S1643" s="19"/>
    </row>
    <row r="1644" spans="18:19" x14ac:dyDescent="0.2">
      <c r="R1644" s="18"/>
      <c r="S1644" s="19"/>
    </row>
    <row r="1645" spans="18:19" x14ac:dyDescent="0.2">
      <c r="R1645" s="18"/>
      <c r="S1645" s="19"/>
    </row>
    <row r="1646" spans="18:19" x14ac:dyDescent="0.2">
      <c r="R1646" s="18"/>
      <c r="S1646" s="19"/>
    </row>
    <row r="1647" spans="18:19" x14ac:dyDescent="0.2">
      <c r="R1647" s="18"/>
      <c r="S1647" s="19"/>
    </row>
    <row r="1648" spans="18:19" x14ac:dyDescent="0.2">
      <c r="R1648" s="18"/>
      <c r="S1648" s="19"/>
    </row>
    <row r="1649" spans="18:19" x14ac:dyDescent="0.2">
      <c r="R1649" s="18"/>
      <c r="S1649" s="19"/>
    </row>
    <row r="1650" spans="18:19" x14ac:dyDescent="0.2">
      <c r="R1650" s="18"/>
      <c r="S1650" s="19"/>
    </row>
    <row r="1651" spans="18:19" x14ac:dyDescent="0.2">
      <c r="R1651" s="18"/>
      <c r="S1651" s="19"/>
    </row>
    <row r="1652" spans="18:19" x14ac:dyDescent="0.2">
      <c r="R1652" s="18"/>
      <c r="S1652" s="19"/>
    </row>
    <row r="1653" spans="18:19" x14ac:dyDescent="0.2">
      <c r="R1653" s="18"/>
      <c r="S1653" s="19"/>
    </row>
    <row r="1654" spans="18:19" x14ac:dyDescent="0.2">
      <c r="R1654" s="18"/>
      <c r="S1654" s="19"/>
    </row>
    <row r="1655" spans="18:19" x14ac:dyDescent="0.2">
      <c r="R1655" s="18"/>
      <c r="S1655" s="19"/>
    </row>
    <row r="1656" spans="18:19" x14ac:dyDescent="0.2">
      <c r="R1656" s="18"/>
      <c r="S1656" s="19"/>
    </row>
    <row r="1657" spans="18:19" x14ac:dyDescent="0.2">
      <c r="R1657" s="18"/>
      <c r="S1657" s="19"/>
    </row>
    <row r="1658" spans="18:19" x14ac:dyDescent="0.2">
      <c r="R1658" s="18"/>
      <c r="S1658" s="19"/>
    </row>
    <row r="1659" spans="18:19" x14ac:dyDescent="0.2">
      <c r="R1659" s="18"/>
      <c r="S1659" s="19"/>
    </row>
    <row r="1660" spans="18:19" x14ac:dyDescent="0.2">
      <c r="R1660" s="18"/>
      <c r="S1660" s="19"/>
    </row>
    <row r="1661" spans="18:19" x14ac:dyDescent="0.2">
      <c r="R1661" s="18"/>
      <c r="S1661" s="19"/>
    </row>
    <row r="1662" spans="18:19" x14ac:dyDescent="0.2">
      <c r="R1662" s="18"/>
      <c r="S1662" s="19"/>
    </row>
    <row r="1663" spans="18:19" x14ac:dyDescent="0.2">
      <c r="R1663" s="18"/>
      <c r="S1663" s="19"/>
    </row>
    <row r="1664" spans="18:19" x14ac:dyDescent="0.2">
      <c r="R1664" s="18"/>
      <c r="S1664" s="19"/>
    </row>
    <row r="1665" spans="18:19" x14ac:dyDescent="0.2">
      <c r="R1665" s="18"/>
      <c r="S1665" s="19"/>
    </row>
    <row r="1666" spans="18:19" x14ac:dyDescent="0.2">
      <c r="R1666" s="18"/>
      <c r="S1666" s="19"/>
    </row>
    <row r="1667" spans="18:19" x14ac:dyDescent="0.2">
      <c r="R1667" s="18"/>
      <c r="S1667" s="19"/>
    </row>
    <row r="1668" spans="18:19" x14ac:dyDescent="0.2">
      <c r="R1668" s="18"/>
      <c r="S1668" s="19"/>
    </row>
    <row r="1669" spans="18:19" x14ac:dyDescent="0.2">
      <c r="R1669" s="18"/>
      <c r="S1669" s="19"/>
    </row>
    <row r="1670" spans="18:19" x14ac:dyDescent="0.2">
      <c r="R1670" s="18"/>
      <c r="S1670" s="19"/>
    </row>
    <row r="1671" spans="18:19" x14ac:dyDescent="0.2">
      <c r="R1671" s="18"/>
      <c r="S1671" s="19"/>
    </row>
    <row r="1672" spans="18:19" x14ac:dyDescent="0.2">
      <c r="R1672" s="18"/>
      <c r="S1672" s="19"/>
    </row>
    <row r="1673" spans="18:19" x14ac:dyDescent="0.2">
      <c r="R1673" s="18"/>
      <c r="S1673" s="19"/>
    </row>
    <row r="1674" spans="18:19" x14ac:dyDescent="0.2">
      <c r="R1674" s="18"/>
      <c r="S1674" s="19"/>
    </row>
    <row r="1675" spans="18:19" x14ac:dyDescent="0.2">
      <c r="R1675" s="18"/>
      <c r="S1675" s="19"/>
    </row>
    <row r="1676" spans="18:19" x14ac:dyDescent="0.2">
      <c r="R1676" s="18"/>
      <c r="S1676" s="19"/>
    </row>
    <row r="1677" spans="18:19" x14ac:dyDescent="0.2">
      <c r="R1677" s="18"/>
      <c r="S1677" s="19"/>
    </row>
    <row r="1678" spans="18:19" x14ac:dyDescent="0.2">
      <c r="R1678" s="18"/>
      <c r="S1678" s="19"/>
    </row>
    <row r="1679" spans="18:19" x14ac:dyDescent="0.2">
      <c r="R1679" s="18"/>
      <c r="S1679" s="19"/>
    </row>
    <row r="1680" spans="18:19" x14ac:dyDescent="0.2">
      <c r="R1680" s="18"/>
      <c r="S1680" s="19"/>
    </row>
    <row r="1681" spans="18:19" x14ac:dyDescent="0.2">
      <c r="R1681" s="18"/>
      <c r="S1681" s="19"/>
    </row>
    <row r="1682" spans="18:19" x14ac:dyDescent="0.2">
      <c r="R1682" s="18"/>
      <c r="S1682" s="19"/>
    </row>
    <row r="1683" spans="18:19" x14ac:dyDescent="0.2">
      <c r="R1683" s="18"/>
      <c r="S1683" s="19"/>
    </row>
    <row r="1684" spans="18:19" x14ac:dyDescent="0.2">
      <c r="R1684" s="18"/>
      <c r="S1684" s="19"/>
    </row>
    <row r="1685" spans="18:19" x14ac:dyDescent="0.2">
      <c r="R1685" s="18"/>
      <c r="S1685" s="19"/>
    </row>
    <row r="1686" spans="18:19" x14ac:dyDescent="0.2">
      <c r="R1686" s="18"/>
      <c r="S1686" s="19"/>
    </row>
    <row r="1687" spans="18:19" x14ac:dyDescent="0.2">
      <c r="R1687" s="18"/>
      <c r="S1687" s="19"/>
    </row>
    <row r="1688" spans="18:19" x14ac:dyDescent="0.2">
      <c r="R1688" s="18"/>
      <c r="S1688" s="19"/>
    </row>
    <row r="1689" spans="18:19" x14ac:dyDescent="0.2">
      <c r="R1689" s="18"/>
      <c r="S1689" s="19"/>
    </row>
    <row r="1690" spans="18:19" x14ac:dyDescent="0.2">
      <c r="R1690" s="18"/>
      <c r="S1690" s="19"/>
    </row>
    <row r="1691" spans="18:19" x14ac:dyDescent="0.2">
      <c r="R1691" s="18"/>
      <c r="S1691" s="19"/>
    </row>
    <row r="1692" spans="18:19" x14ac:dyDescent="0.2">
      <c r="R1692" s="18"/>
      <c r="S1692" s="19"/>
    </row>
    <row r="1693" spans="18:19" x14ac:dyDescent="0.2">
      <c r="R1693" s="18"/>
      <c r="S1693" s="19"/>
    </row>
    <row r="1694" spans="18:19" x14ac:dyDescent="0.2">
      <c r="R1694" s="18"/>
      <c r="S1694" s="19"/>
    </row>
    <row r="1695" spans="18:19" x14ac:dyDescent="0.2">
      <c r="R1695" s="18"/>
      <c r="S1695" s="19"/>
    </row>
    <row r="1696" spans="18:19" x14ac:dyDescent="0.2">
      <c r="R1696" s="18"/>
      <c r="S1696" s="19"/>
    </row>
    <row r="1697" spans="18:19" x14ac:dyDescent="0.2">
      <c r="R1697" s="18"/>
      <c r="S1697" s="19"/>
    </row>
    <row r="1698" spans="18:19" x14ac:dyDescent="0.2">
      <c r="R1698" s="18"/>
      <c r="S1698" s="19"/>
    </row>
    <row r="1699" spans="18:19" x14ac:dyDescent="0.2">
      <c r="R1699" s="18"/>
      <c r="S1699" s="19"/>
    </row>
    <row r="1700" spans="18:19" x14ac:dyDescent="0.2">
      <c r="R1700" s="18"/>
      <c r="S1700" s="19"/>
    </row>
    <row r="1701" spans="18:19" x14ac:dyDescent="0.2">
      <c r="R1701" s="18"/>
      <c r="S1701" s="19"/>
    </row>
    <row r="1702" spans="18:19" x14ac:dyDescent="0.2">
      <c r="R1702" s="18"/>
      <c r="S1702" s="19"/>
    </row>
    <row r="1703" spans="18:19" x14ac:dyDescent="0.2">
      <c r="R1703" s="18"/>
      <c r="S1703" s="19"/>
    </row>
    <row r="1704" spans="18:19" x14ac:dyDescent="0.2">
      <c r="R1704" s="18"/>
      <c r="S1704" s="19"/>
    </row>
    <row r="1705" spans="18:19" x14ac:dyDescent="0.2">
      <c r="R1705" s="18"/>
      <c r="S1705" s="19"/>
    </row>
    <row r="1706" spans="18:19" x14ac:dyDescent="0.2">
      <c r="R1706" s="18"/>
      <c r="S1706" s="19"/>
    </row>
    <row r="1707" spans="18:19" x14ac:dyDescent="0.2">
      <c r="R1707" s="18"/>
      <c r="S1707" s="19"/>
    </row>
    <row r="1708" spans="18:19" x14ac:dyDescent="0.2">
      <c r="R1708" s="18"/>
      <c r="S1708" s="19"/>
    </row>
    <row r="1709" spans="18:19" x14ac:dyDescent="0.2">
      <c r="R1709" s="18"/>
      <c r="S1709" s="19"/>
    </row>
    <row r="1710" spans="18:19" x14ac:dyDescent="0.2">
      <c r="R1710" s="18"/>
      <c r="S1710" s="19"/>
    </row>
    <row r="1711" spans="18:19" x14ac:dyDescent="0.2">
      <c r="R1711" s="18"/>
      <c r="S1711" s="19"/>
    </row>
    <row r="1712" spans="18:19" x14ac:dyDescent="0.2">
      <c r="R1712" s="18"/>
      <c r="S1712" s="19"/>
    </row>
    <row r="1713" spans="18:19" x14ac:dyDescent="0.2">
      <c r="R1713" s="18"/>
      <c r="S1713" s="19"/>
    </row>
    <row r="1714" spans="18:19" x14ac:dyDescent="0.2">
      <c r="R1714" s="18"/>
      <c r="S1714" s="19"/>
    </row>
    <row r="1715" spans="18:19" x14ac:dyDescent="0.2">
      <c r="R1715" s="18"/>
      <c r="S1715" s="19"/>
    </row>
    <row r="1716" spans="18:19" x14ac:dyDescent="0.2">
      <c r="R1716" s="18"/>
      <c r="S1716" s="19"/>
    </row>
    <row r="1717" spans="18:19" x14ac:dyDescent="0.2">
      <c r="R1717" s="18"/>
      <c r="S1717" s="19"/>
    </row>
    <row r="1718" spans="18:19" x14ac:dyDescent="0.2">
      <c r="R1718" s="18"/>
      <c r="S1718" s="19"/>
    </row>
    <row r="1719" spans="18:19" x14ac:dyDescent="0.2">
      <c r="R1719" s="18"/>
      <c r="S1719" s="19"/>
    </row>
    <row r="1720" spans="18:19" x14ac:dyDescent="0.2">
      <c r="R1720" s="18"/>
      <c r="S1720" s="19"/>
    </row>
    <row r="1721" spans="18:19" x14ac:dyDescent="0.2">
      <c r="R1721" s="18"/>
      <c r="S1721" s="19"/>
    </row>
    <row r="1722" spans="18:19" x14ac:dyDescent="0.2">
      <c r="R1722" s="18"/>
      <c r="S1722" s="19"/>
    </row>
    <row r="1723" spans="18:19" x14ac:dyDescent="0.2">
      <c r="R1723" s="18"/>
      <c r="S1723" s="19"/>
    </row>
    <row r="1724" spans="18:19" x14ac:dyDescent="0.2">
      <c r="R1724" s="18"/>
      <c r="S1724" s="19"/>
    </row>
    <row r="1725" spans="18:19" x14ac:dyDescent="0.2">
      <c r="R1725" s="18"/>
      <c r="S1725" s="19"/>
    </row>
    <row r="1726" spans="18:19" x14ac:dyDescent="0.2">
      <c r="R1726" s="18"/>
      <c r="S1726" s="19"/>
    </row>
    <row r="1727" spans="18:19" x14ac:dyDescent="0.2">
      <c r="R1727" s="18"/>
      <c r="S1727" s="19"/>
    </row>
    <row r="1728" spans="18:19" x14ac:dyDescent="0.2">
      <c r="R1728" s="18"/>
      <c r="S1728" s="19"/>
    </row>
    <row r="1729" spans="18:19" x14ac:dyDescent="0.2">
      <c r="R1729" s="18"/>
      <c r="S1729" s="19"/>
    </row>
    <row r="1730" spans="18:19" x14ac:dyDescent="0.2">
      <c r="R1730" s="18"/>
      <c r="S1730" s="19"/>
    </row>
    <row r="1731" spans="18:19" x14ac:dyDescent="0.2">
      <c r="R1731" s="18"/>
      <c r="S1731" s="19"/>
    </row>
    <row r="1732" spans="18:19" x14ac:dyDescent="0.2">
      <c r="R1732" s="18"/>
      <c r="S1732" s="19"/>
    </row>
    <row r="1733" spans="18:19" x14ac:dyDescent="0.2">
      <c r="R1733" s="18"/>
      <c r="S1733" s="19"/>
    </row>
    <row r="1734" spans="18:19" x14ac:dyDescent="0.2">
      <c r="R1734" s="18"/>
      <c r="S1734" s="19"/>
    </row>
    <row r="1735" spans="18:19" x14ac:dyDescent="0.2">
      <c r="R1735" s="18"/>
      <c r="S1735" s="19"/>
    </row>
    <row r="1736" spans="18:19" x14ac:dyDescent="0.2">
      <c r="R1736" s="18"/>
      <c r="S1736" s="19"/>
    </row>
    <row r="1737" spans="18:19" x14ac:dyDescent="0.2">
      <c r="R1737" s="18"/>
      <c r="S1737" s="19"/>
    </row>
    <row r="1738" spans="18:19" x14ac:dyDescent="0.2">
      <c r="R1738" s="18"/>
      <c r="S1738" s="19"/>
    </row>
    <row r="1739" spans="18:19" x14ac:dyDescent="0.2">
      <c r="R1739" s="18"/>
      <c r="S1739" s="19"/>
    </row>
    <row r="1740" spans="18:19" x14ac:dyDescent="0.2">
      <c r="R1740" s="18"/>
      <c r="S1740" s="19"/>
    </row>
    <row r="1741" spans="18:19" x14ac:dyDescent="0.2">
      <c r="R1741" s="18"/>
      <c r="S1741" s="19"/>
    </row>
    <row r="1742" spans="18:19" x14ac:dyDescent="0.2">
      <c r="R1742" s="18"/>
      <c r="S1742" s="19"/>
    </row>
    <row r="1743" spans="18:19" x14ac:dyDescent="0.2">
      <c r="R1743" s="18"/>
      <c r="S1743" s="19"/>
    </row>
    <row r="1744" spans="18:19" x14ac:dyDescent="0.2">
      <c r="R1744" s="18"/>
      <c r="S1744" s="19"/>
    </row>
    <row r="1745" spans="18:19" x14ac:dyDescent="0.2">
      <c r="R1745" s="18"/>
      <c r="S1745" s="19"/>
    </row>
    <row r="1746" spans="18:19" x14ac:dyDescent="0.2">
      <c r="R1746" s="18"/>
      <c r="S1746" s="19"/>
    </row>
    <row r="1747" spans="18:19" x14ac:dyDescent="0.2">
      <c r="R1747" s="18"/>
      <c r="S1747" s="19"/>
    </row>
    <row r="1748" spans="18:19" x14ac:dyDescent="0.2">
      <c r="R1748" s="18"/>
      <c r="S1748" s="19"/>
    </row>
    <row r="1749" spans="18:19" x14ac:dyDescent="0.2">
      <c r="R1749" s="18"/>
      <c r="S1749" s="19"/>
    </row>
    <row r="1750" spans="18:19" x14ac:dyDescent="0.2">
      <c r="R1750" s="18"/>
      <c r="S1750" s="19"/>
    </row>
    <row r="1751" spans="18:19" x14ac:dyDescent="0.2">
      <c r="R1751" s="18"/>
      <c r="S1751" s="19"/>
    </row>
    <row r="1752" spans="18:19" x14ac:dyDescent="0.2">
      <c r="R1752" s="18"/>
      <c r="S1752" s="19"/>
    </row>
    <row r="1753" spans="18:19" x14ac:dyDescent="0.2">
      <c r="R1753" s="18"/>
      <c r="S1753" s="19"/>
    </row>
    <row r="1754" spans="18:19" x14ac:dyDescent="0.2">
      <c r="R1754" s="18"/>
      <c r="S1754" s="19"/>
    </row>
    <row r="1755" spans="18:19" x14ac:dyDescent="0.2">
      <c r="R1755" s="18"/>
      <c r="S1755" s="19"/>
    </row>
    <row r="1756" spans="18:19" x14ac:dyDescent="0.2">
      <c r="R1756" s="18"/>
      <c r="S1756" s="19"/>
    </row>
    <row r="1757" spans="18:19" x14ac:dyDescent="0.2">
      <c r="R1757" s="18"/>
      <c r="S1757" s="19"/>
    </row>
    <row r="1758" spans="18:19" x14ac:dyDescent="0.2">
      <c r="R1758" s="18"/>
      <c r="S1758" s="19"/>
    </row>
    <row r="1759" spans="18:19" x14ac:dyDescent="0.2">
      <c r="R1759" s="18"/>
      <c r="S1759" s="19"/>
    </row>
    <row r="1760" spans="18:19" x14ac:dyDescent="0.2">
      <c r="R1760" s="18"/>
      <c r="S1760" s="19"/>
    </row>
    <row r="1761" spans="18:19" x14ac:dyDescent="0.2">
      <c r="R1761" s="18"/>
      <c r="S1761" s="19"/>
    </row>
    <row r="1762" spans="18:19" x14ac:dyDescent="0.2">
      <c r="R1762" s="18"/>
      <c r="S1762" s="19"/>
    </row>
    <row r="1763" spans="18:19" x14ac:dyDescent="0.2">
      <c r="R1763" s="18"/>
      <c r="S1763" s="19"/>
    </row>
    <row r="1764" spans="18:19" x14ac:dyDescent="0.2">
      <c r="R1764" s="18"/>
      <c r="S1764" s="19"/>
    </row>
    <row r="1765" spans="18:19" x14ac:dyDescent="0.2">
      <c r="R1765" s="18"/>
      <c r="S1765" s="19"/>
    </row>
    <row r="1766" spans="18:19" x14ac:dyDescent="0.2">
      <c r="R1766" s="18"/>
      <c r="S1766" s="19"/>
    </row>
    <row r="1767" spans="18:19" x14ac:dyDescent="0.2">
      <c r="R1767" s="18"/>
      <c r="S1767" s="19"/>
    </row>
    <row r="1768" spans="18:19" x14ac:dyDescent="0.2">
      <c r="R1768" s="18"/>
      <c r="S1768" s="19"/>
    </row>
    <row r="1769" spans="18:19" x14ac:dyDescent="0.2">
      <c r="R1769" s="18"/>
      <c r="S1769" s="19"/>
    </row>
    <row r="1770" spans="18:19" x14ac:dyDescent="0.2">
      <c r="R1770" s="18"/>
      <c r="S1770" s="19"/>
    </row>
    <row r="1771" spans="18:19" x14ac:dyDescent="0.2">
      <c r="R1771" s="18"/>
      <c r="S1771" s="19"/>
    </row>
    <row r="1772" spans="18:19" x14ac:dyDescent="0.2">
      <c r="R1772" s="18"/>
      <c r="S1772" s="19"/>
    </row>
    <row r="1773" spans="18:19" x14ac:dyDescent="0.2">
      <c r="R1773" s="18"/>
      <c r="S1773" s="19"/>
    </row>
    <row r="1774" spans="18:19" x14ac:dyDescent="0.2">
      <c r="R1774" s="18"/>
      <c r="S1774" s="19"/>
    </row>
    <row r="1775" spans="18:19" x14ac:dyDescent="0.2">
      <c r="R1775" s="18"/>
      <c r="S1775" s="19"/>
    </row>
    <row r="1776" spans="18:19" x14ac:dyDescent="0.2">
      <c r="R1776" s="18"/>
      <c r="S1776" s="19"/>
    </row>
    <row r="1777" spans="18:19" x14ac:dyDescent="0.2">
      <c r="R1777" s="18"/>
      <c r="S1777" s="19"/>
    </row>
    <row r="1778" spans="18:19" x14ac:dyDescent="0.2">
      <c r="R1778" s="18"/>
      <c r="S1778" s="19"/>
    </row>
    <row r="1779" spans="18:19" x14ac:dyDescent="0.2">
      <c r="R1779" s="18"/>
      <c r="S1779" s="19"/>
    </row>
    <row r="1780" spans="18:19" x14ac:dyDescent="0.2">
      <c r="R1780" s="18"/>
      <c r="S1780" s="19"/>
    </row>
    <row r="1781" spans="18:19" x14ac:dyDescent="0.2">
      <c r="R1781" s="18"/>
      <c r="S1781" s="19"/>
    </row>
    <row r="1782" spans="18:19" x14ac:dyDescent="0.2">
      <c r="R1782" s="18"/>
      <c r="S1782" s="19"/>
    </row>
    <row r="1783" spans="18:19" x14ac:dyDescent="0.2">
      <c r="R1783" s="18"/>
      <c r="S1783" s="19"/>
    </row>
    <row r="1784" spans="18:19" x14ac:dyDescent="0.2">
      <c r="R1784" s="18"/>
      <c r="S1784" s="19"/>
    </row>
    <row r="1785" spans="18:19" x14ac:dyDescent="0.2">
      <c r="R1785" s="18"/>
      <c r="S1785" s="19"/>
    </row>
    <row r="1786" spans="18:19" x14ac:dyDescent="0.2">
      <c r="R1786" s="18"/>
      <c r="S1786" s="19"/>
    </row>
    <row r="1787" spans="18:19" x14ac:dyDescent="0.2">
      <c r="R1787" s="18"/>
      <c r="S1787" s="19"/>
    </row>
    <row r="1788" spans="18:19" x14ac:dyDescent="0.2">
      <c r="R1788" s="18"/>
      <c r="S1788" s="19"/>
    </row>
    <row r="1789" spans="18:19" x14ac:dyDescent="0.2">
      <c r="R1789" s="18"/>
      <c r="S1789" s="19"/>
    </row>
    <row r="1790" spans="18:19" x14ac:dyDescent="0.2">
      <c r="R1790" s="18"/>
      <c r="S1790" s="19"/>
    </row>
    <row r="1791" spans="18:19" x14ac:dyDescent="0.2">
      <c r="R1791" s="18"/>
      <c r="S1791" s="19"/>
    </row>
    <row r="1792" spans="18:19" x14ac:dyDescent="0.2">
      <c r="R1792" s="18"/>
      <c r="S1792" s="19"/>
    </row>
    <row r="1793" spans="18:19" x14ac:dyDescent="0.2">
      <c r="R1793" s="18"/>
      <c r="S1793" s="19"/>
    </row>
    <row r="1794" spans="18:19" x14ac:dyDescent="0.2">
      <c r="R1794" s="18"/>
      <c r="S1794" s="19"/>
    </row>
    <row r="1795" spans="18:19" x14ac:dyDescent="0.2">
      <c r="R1795" s="18"/>
      <c r="S1795" s="19"/>
    </row>
    <row r="1796" spans="18:19" x14ac:dyDescent="0.2">
      <c r="R1796" s="18"/>
      <c r="S1796" s="19"/>
    </row>
    <row r="1797" spans="18:19" x14ac:dyDescent="0.2">
      <c r="R1797" s="18"/>
      <c r="S1797" s="19"/>
    </row>
    <row r="1798" spans="18:19" x14ac:dyDescent="0.2">
      <c r="R1798" s="18"/>
      <c r="S1798" s="19"/>
    </row>
    <row r="1799" spans="18:19" x14ac:dyDescent="0.2">
      <c r="R1799" s="18"/>
      <c r="S1799" s="19"/>
    </row>
    <row r="1800" spans="18:19" x14ac:dyDescent="0.2">
      <c r="R1800" s="18"/>
      <c r="S1800" s="19"/>
    </row>
    <row r="1801" spans="18:19" x14ac:dyDescent="0.2">
      <c r="R1801" s="18"/>
      <c r="S1801" s="19"/>
    </row>
    <row r="1802" spans="18:19" x14ac:dyDescent="0.2">
      <c r="R1802" s="18"/>
      <c r="S1802" s="19"/>
    </row>
    <row r="1803" spans="18:19" x14ac:dyDescent="0.2">
      <c r="R1803" s="18"/>
      <c r="S1803" s="19"/>
    </row>
    <row r="1804" spans="18:19" x14ac:dyDescent="0.2">
      <c r="R1804" s="18"/>
      <c r="S1804" s="19"/>
    </row>
    <row r="1805" spans="18:19" x14ac:dyDescent="0.2">
      <c r="R1805" s="18"/>
      <c r="S1805" s="19"/>
    </row>
    <row r="1806" spans="18:19" x14ac:dyDescent="0.2">
      <c r="R1806" s="18"/>
      <c r="S1806" s="19"/>
    </row>
    <row r="1807" spans="18:19" x14ac:dyDescent="0.2">
      <c r="R1807" s="18"/>
      <c r="S1807" s="19"/>
    </row>
    <row r="1808" spans="18:19" x14ac:dyDescent="0.2">
      <c r="R1808" s="18"/>
      <c r="S1808" s="19"/>
    </row>
    <row r="1809" spans="18:19" x14ac:dyDescent="0.2">
      <c r="R1809" s="18"/>
      <c r="S1809" s="19"/>
    </row>
    <row r="1810" spans="18:19" x14ac:dyDescent="0.2">
      <c r="R1810" s="18"/>
      <c r="S1810" s="19"/>
    </row>
    <row r="1811" spans="18:19" x14ac:dyDescent="0.2">
      <c r="R1811" s="18"/>
      <c r="S1811" s="19"/>
    </row>
    <row r="1812" spans="18:19" x14ac:dyDescent="0.2">
      <c r="R1812" s="18"/>
      <c r="S1812" s="19"/>
    </row>
    <row r="1813" spans="18:19" x14ac:dyDescent="0.2">
      <c r="R1813" s="18"/>
      <c r="S1813" s="19"/>
    </row>
    <row r="1814" spans="18:19" x14ac:dyDescent="0.2">
      <c r="R1814" s="18"/>
      <c r="S1814" s="19"/>
    </row>
    <row r="1815" spans="18:19" x14ac:dyDescent="0.2">
      <c r="R1815" s="18"/>
      <c r="S1815" s="19"/>
    </row>
    <row r="1816" spans="18:19" x14ac:dyDescent="0.2">
      <c r="R1816" s="18"/>
      <c r="S1816" s="19"/>
    </row>
    <row r="1817" spans="18:19" x14ac:dyDescent="0.2">
      <c r="R1817" s="18"/>
      <c r="S1817" s="19"/>
    </row>
    <row r="1818" spans="18:19" x14ac:dyDescent="0.2">
      <c r="R1818" s="18"/>
      <c r="S1818" s="19"/>
    </row>
    <row r="1819" spans="18:19" x14ac:dyDescent="0.2">
      <c r="R1819" s="18"/>
      <c r="S1819" s="19"/>
    </row>
    <row r="1820" spans="18:19" x14ac:dyDescent="0.2">
      <c r="R1820" s="18"/>
      <c r="S1820" s="19"/>
    </row>
    <row r="1821" spans="18:19" x14ac:dyDescent="0.2">
      <c r="R1821" s="18"/>
      <c r="S1821" s="19"/>
    </row>
    <row r="1822" spans="18:19" x14ac:dyDescent="0.2">
      <c r="R1822" s="18"/>
      <c r="S1822" s="19"/>
    </row>
    <row r="1823" spans="18:19" x14ac:dyDescent="0.2">
      <c r="R1823" s="18"/>
      <c r="S1823" s="19"/>
    </row>
    <row r="1824" spans="18:19" x14ac:dyDescent="0.2">
      <c r="R1824" s="18"/>
      <c r="S1824" s="19"/>
    </row>
    <row r="1825" spans="18:19" x14ac:dyDescent="0.2">
      <c r="R1825" s="18"/>
      <c r="S1825" s="19"/>
    </row>
    <row r="1826" spans="18:19" x14ac:dyDescent="0.2">
      <c r="R1826" s="18"/>
      <c r="S1826" s="19"/>
    </row>
    <row r="1827" spans="18:19" x14ac:dyDescent="0.2">
      <c r="R1827" s="18"/>
      <c r="S1827" s="19"/>
    </row>
    <row r="1828" spans="18:19" x14ac:dyDescent="0.2">
      <c r="R1828" s="18"/>
      <c r="S1828" s="19"/>
    </row>
    <row r="1829" spans="18:19" x14ac:dyDescent="0.2">
      <c r="R1829" s="18"/>
      <c r="S1829" s="19"/>
    </row>
    <row r="1830" spans="18:19" x14ac:dyDescent="0.2">
      <c r="R1830" s="18"/>
      <c r="S1830" s="19"/>
    </row>
    <row r="1831" spans="18:19" x14ac:dyDescent="0.2">
      <c r="R1831" s="18"/>
      <c r="S1831" s="19"/>
    </row>
    <row r="1832" spans="18:19" x14ac:dyDescent="0.2">
      <c r="R1832" s="18"/>
      <c r="S1832" s="19"/>
    </row>
    <row r="1833" spans="18:19" x14ac:dyDescent="0.2">
      <c r="R1833" s="18"/>
      <c r="S1833" s="19"/>
    </row>
    <row r="1834" spans="18:19" x14ac:dyDescent="0.2">
      <c r="R1834" s="18"/>
      <c r="S1834" s="19"/>
    </row>
    <row r="1835" spans="18:19" x14ac:dyDescent="0.2">
      <c r="R1835" s="18"/>
      <c r="S1835" s="19"/>
    </row>
    <row r="1836" spans="18:19" x14ac:dyDescent="0.2">
      <c r="R1836" s="18"/>
      <c r="S1836" s="19"/>
    </row>
    <row r="1837" spans="18:19" x14ac:dyDescent="0.2">
      <c r="R1837" s="18"/>
      <c r="S1837" s="19"/>
    </row>
    <row r="1838" spans="18:19" x14ac:dyDescent="0.2">
      <c r="R1838" s="18"/>
      <c r="S1838" s="19"/>
    </row>
    <row r="1839" spans="18:19" x14ac:dyDescent="0.2">
      <c r="R1839" s="18"/>
      <c r="S1839" s="19"/>
    </row>
    <row r="1840" spans="18:19" x14ac:dyDescent="0.2">
      <c r="R1840" s="18"/>
      <c r="S1840" s="19"/>
    </row>
    <row r="1841" spans="18:19" x14ac:dyDescent="0.2">
      <c r="R1841" s="18"/>
      <c r="S1841" s="19"/>
    </row>
    <row r="1842" spans="18:19" x14ac:dyDescent="0.2">
      <c r="R1842" s="18"/>
      <c r="S1842" s="19"/>
    </row>
    <row r="1843" spans="18:19" x14ac:dyDescent="0.2">
      <c r="R1843" s="18"/>
      <c r="S1843" s="19"/>
    </row>
    <row r="1844" spans="18:19" x14ac:dyDescent="0.2">
      <c r="R1844" s="18"/>
      <c r="S1844" s="19"/>
    </row>
    <row r="1845" spans="18:19" x14ac:dyDescent="0.2">
      <c r="R1845" s="18"/>
      <c r="S1845" s="19"/>
    </row>
    <row r="1846" spans="18:19" x14ac:dyDescent="0.2">
      <c r="R1846" s="18"/>
      <c r="S1846" s="19"/>
    </row>
    <row r="1847" spans="18:19" x14ac:dyDescent="0.2">
      <c r="R1847" s="18"/>
      <c r="S1847" s="19"/>
    </row>
    <row r="1848" spans="18:19" x14ac:dyDescent="0.2">
      <c r="R1848" s="18"/>
      <c r="S1848" s="19"/>
    </row>
    <row r="1849" spans="18:19" x14ac:dyDescent="0.2">
      <c r="R1849" s="18"/>
      <c r="S1849" s="19"/>
    </row>
    <row r="1850" spans="18:19" x14ac:dyDescent="0.2">
      <c r="R1850" s="18"/>
      <c r="S1850" s="19"/>
    </row>
    <row r="1851" spans="18:19" x14ac:dyDescent="0.2">
      <c r="R1851" s="18"/>
      <c r="S1851" s="19"/>
    </row>
    <row r="1852" spans="18:19" x14ac:dyDescent="0.2">
      <c r="R1852" s="18"/>
      <c r="S1852" s="19"/>
    </row>
    <row r="1853" spans="18:19" x14ac:dyDescent="0.2">
      <c r="R1853" s="18"/>
      <c r="S1853" s="19"/>
    </row>
    <row r="1854" spans="18:19" x14ac:dyDescent="0.2">
      <c r="R1854" s="18"/>
      <c r="S1854" s="19"/>
    </row>
    <row r="1855" spans="18:19" x14ac:dyDescent="0.2">
      <c r="R1855" s="18"/>
      <c r="S1855" s="19"/>
    </row>
    <row r="1856" spans="18:19" x14ac:dyDescent="0.2">
      <c r="R1856" s="18"/>
      <c r="S1856" s="19"/>
    </row>
    <row r="1857" spans="18:19" x14ac:dyDescent="0.2">
      <c r="R1857" s="18"/>
      <c r="S1857" s="19"/>
    </row>
    <row r="1858" spans="18:19" x14ac:dyDescent="0.2">
      <c r="R1858" s="18"/>
      <c r="S1858" s="19"/>
    </row>
    <row r="1859" spans="18:19" x14ac:dyDescent="0.2">
      <c r="R1859" s="18"/>
      <c r="S1859" s="19"/>
    </row>
    <row r="1860" spans="18:19" x14ac:dyDescent="0.2">
      <c r="R1860" s="18"/>
      <c r="S1860" s="19"/>
    </row>
    <row r="1861" spans="18:19" x14ac:dyDescent="0.2">
      <c r="R1861" s="18"/>
      <c r="S1861" s="19"/>
    </row>
    <row r="1862" spans="18:19" x14ac:dyDescent="0.2">
      <c r="R1862" s="18"/>
      <c r="S1862" s="19"/>
    </row>
    <row r="1863" spans="18:19" x14ac:dyDescent="0.2">
      <c r="R1863" s="18"/>
      <c r="S1863" s="19"/>
    </row>
    <row r="1864" spans="18:19" x14ac:dyDescent="0.2">
      <c r="R1864" s="18"/>
      <c r="S1864" s="19"/>
    </row>
    <row r="1865" spans="18:19" x14ac:dyDescent="0.2">
      <c r="R1865" s="18"/>
      <c r="S1865" s="19"/>
    </row>
    <row r="1866" spans="18:19" x14ac:dyDescent="0.2">
      <c r="R1866" s="18"/>
      <c r="S1866" s="19"/>
    </row>
    <row r="1867" spans="18:19" x14ac:dyDescent="0.2">
      <c r="R1867" s="18"/>
      <c r="S1867" s="19"/>
    </row>
    <row r="1868" spans="18:19" x14ac:dyDescent="0.2">
      <c r="R1868" s="18"/>
      <c r="S1868" s="19"/>
    </row>
    <row r="1869" spans="18:19" x14ac:dyDescent="0.2">
      <c r="R1869" s="18"/>
      <c r="S1869" s="19"/>
    </row>
    <row r="1870" spans="18:19" x14ac:dyDescent="0.2">
      <c r="R1870" s="18"/>
      <c r="S1870" s="19"/>
    </row>
    <row r="1871" spans="18:19" x14ac:dyDescent="0.2">
      <c r="R1871" s="18"/>
      <c r="S1871" s="19"/>
    </row>
    <row r="1872" spans="18:19" x14ac:dyDescent="0.2">
      <c r="R1872" s="18"/>
      <c r="S1872" s="19"/>
    </row>
    <row r="1873" spans="18:19" x14ac:dyDescent="0.2">
      <c r="R1873" s="18"/>
      <c r="S1873" s="19"/>
    </row>
    <row r="1874" spans="18:19" x14ac:dyDescent="0.2">
      <c r="R1874" s="18"/>
      <c r="S1874" s="19"/>
    </row>
    <row r="1875" spans="18:19" x14ac:dyDescent="0.2">
      <c r="R1875" s="18"/>
      <c r="S1875" s="19"/>
    </row>
    <row r="1876" spans="18:19" x14ac:dyDescent="0.2">
      <c r="R1876" s="18"/>
      <c r="S1876" s="19"/>
    </row>
    <row r="1877" spans="18:19" x14ac:dyDescent="0.2">
      <c r="R1877" s="18"/>
      <c r="S1877" s="19"/>
    </row>
    <row r="1878" spans="18:19" x14ac:dyDescent="0.2">
      <c r="R1878" s="18"/>
      <c r="S1878" s="19"/>
    </row>
    <row r="1879" spans="18:19" x14ac:dyDescent="0.2">
      <c r="R1879" s="18"/>
      <c r="S1879" s="19"/>
    </row>
    <row r="1880" spans="18:19" x14ac:dyDescent="0.2">
      <c r="R1880" s="18"/>
      <c r="S1880" s="19"/>
    </row>
    <row r="1881" spans="18:19" x14ac:dyDescent="0.2">
      <c r="R1881" s="18"/>
      <c r="S1881" s="19"/>
    </row>
    <row r="1882" spans="18:19" x14ac:dyDescent="0.2">
      <c r="R1882" s="18"/>
      <c r="S1882" s="19"/>
    </row>
    <row r="1883" spans="18:19" x14ac:dyDescent="0.2">
      <c r="R1883" s="18"/>
      <c r="S1883" s="19"/>
    </row>
    <row r="1884" spans="18:19" x14ac:dyDescent="0.2">
      <c r="R1884" s="18"/>
      <c r="S1884" s="19"/>
    </row>
    <row r="1885" spans="18:19" x14ac:dyDescent="0.2">
      <c r="R1885" s="18"/>
      <c r="S1885" s="19"/>
    </row>
    <row r="1886" spans="18:19" x14ac:dyDescent="0.2">
      <c r="R1886" s="18"/>
      <c r="S1886" s="19"/>
    </row>
    <row r="1887" spans="18:19" x14ac:dyDescent="0.2">
      <c r="R1887" s="18"/>
      <c r="S1887" s="19"/>
    </row>
    <row r="1888" spans="18:19" x14ac:dyDescent="0.2">
      <c r="R1888" s="18"/>
      <c r="S1888" s="19"/>
    </row>
    <row r="1889" spans="18:19" x14ac:dyDescent="0.2">
      <c r="R1889" s="18"/>
      <c r="S1889" s="19"/>
    </row>
    <row r="1890" spans="18:19" x14ac:dyDescent="0.2">
      <c r="R1890" s="18"/>
      <c r="S1890" s="19"/>
    </row>
    <row r="1891" spans="18:19" x14ac:dyDescent="0.2">
      <c r="R1891" s="18"/>
      <c r="S1891" s="19"/>
    </row>
    <row r="1892" spans="18:19" x14ac:dyDescent="0.2">
      <c r="R1892" s="18"/>
      <c r="S1892" s="19"/>
    </row>
    <row r="1893" spans="18:19" x14ac:dyDescent="0.2">
      <c r="R1893" s="18"/>
      <c r="S1893" s="19"/>
    </row>
    <row r="1894" spans="18:19" x14ac:dyDescent="0.2">
      <c r="R1894" s="18"/>
      <c r="S1894" s="19"/>
    </row>
    <row r="1895" spans="18:19" x14ac:dyDescent="0.2">
      <c r="R1895" s="18"/>
      <c r="S1895" s="19"/>
    </row>
    <row r="1896" spans="18:19" x14ac:dyDescent="0.2">
      <c r="R1896" s="18"/>
      <c r="S1896" s="19"/>
    </row>
    <row r="1897" spans="18:19" x14ac:dyDescent="0.2">
      <c r="R1897" s="18"/>
      <c r="S1897" s="19"/>
    </row>
    <row r="1898" spans="18:19" x14ac:dyDescent="0.2">
      <c r="R1898" s="18"/>
      <c r="S1898" s="19"/>
    </row>
    <row r="1899" spans="18:19" x14ac:dyDescent="0.2">
      <c r="R1899" s="18"/>
      <c r="S1899" s="19"/>
    </row>
    <row r="1900" spans="18:19" x14ac:dyDescent="0.2">
      <c r="R1900" s="18"/>
      <c r="S1900" s="19"/>
    </row>
    <row r="1901" spans="18:19" x14ac:dyDescent="0.2">
      <c r="R1901" s="18"/>
      <c r="S1901" s="19"/>
    </row>
    <row r="1902" spans="18:19" x14ac:dyDescent="0.2">
      <c r="R1902" s="18"/>
      <c r="S1902" s="19"/>
    </row>
    <row r="1903" spans="18:19" x14ac:dyDescent="0.2">
      <c r="R1903" s="18"/>
      <c r="S1903" s="19"/>
    </row>
    <row r="1904" spans="18:19" x14ac:dyDescent="0.2">
      <c r="R1904" s="18"/>
      <c r="S1904" s="19"/>
    </row>
    <row r="1905" spans="18:19" x14ac:dyDescent="0.2">
      <c r="R1905" s="18"/>
      <c r="S1905" s="19"/>
    </row>
    <row r="1906" spans="18:19" x14ac:dyDescent="0.2">
      <c r="R1906" s="18"/>
      <c r="S1906" s="19"/>
    </row>
    <row r="1907" spans="18:19" x14ac:dyDescent="0.2">
      <c r="R1907" s="18"/>
      <c r="S1907" s="19"/>
    </row>
    <row r="1908" spans="18:19" x14ac:dyDescent="0.2">
      <c r="R1908" s="18"/>
      <c r="S1908" s="19"/>
    </row>
    <row r="1909" spans="18:19" x14ac:dyDescent="0.2">
      <c r="R1909" s="18"/>
      <c r="S1909" s="19"/>
    </row>
    <row r="1910" spans="18:19" x14ac:dyDescent="0.2">
      <c r="R1910" s="18"/>
      <c r="S1910" s="19"/>
    </row>
    <row r="1911" spans="18:19" x14ac:dyDescent="0.2">
      <c r="R1911" s="18"/>
      <c r="S1911" s="19"/>
    </row>
    <row r="1912" spans="18:19" x14ac:dyDescent="0.2">
      <c r="R1912" s="18"/>
      <c r="S1912" s="19"/>
    </row>
    <row r="1913" spans="18:19" x14ac:dyDescent="0.2">
      <c r="R1913" s="18"/>
      <c r="S1913" s="19"/>
    </row>
    <row r="1914" spans="18:19" x14ac:dyDescent="0.2">
      <c r="R1914" s="18"/>
      <c r="S1914" s="19"/>
    </row>
    <row r="1915" spans="18:19" x14ac:dyDescent="0.2">
      <c r="R1915" s="18"/>
      <c r="S1915" s="19"/>
    </row>
    <row r="1916" spans="18:19" x14ac:dyDescent="0.2">
      <c r="R1916" s="18"/>
      <c r="S1916" s="19"/>
    </row>
    <row r="1917" spans="18:19" x14ac:dyDescent="0.2">
      <c r="R1917" s="18"/>
      <c r="S1917" s="19"/>
    </row>
    <row r="1918" spans="18:19" x14ac:dyDescent="0.2">
      <c r="R1918" s="18"/>
      <c r="S1918" s="19"/>
    </row>
    <row r="1919" spans="18:19" x14ac:dyDescent="0.2">
      <c r="R1919" s="18"/>
      <c r="S1919" s="19"/>
    </row>
    <row r="1920" spans="18:19" x14ac:dyDescent="0.2">
      <c r="R1920" s="18"/>
      <c r="S1920" s="19"/>
    </row>
    <row r="1921" spans="18:19" x14ac:dyDescent="0.2">
      <c r="R1921" s="18"/>
      <c r="S1921" s="19"/>
    </row>
    <row r="1922" spans="18:19" x14ac:dyDescent="0.2">
      <c r="R1922" s="18"/>
      <c r="S1922" s="19"/>
    </row>
    <row r="1923" spans="18:19" x14ac:dyDescent="0.2">
      <c r="R1923" s="18"/>
      <c r="S1923" s="19"/>
    </row>
    <row r="1924" spans="18:19" x14ac:dyDescent="0.2">
      <c r="R1924" s="18"/>
      <c r="S1924" s="19"/>
    </row>
    <row r="1925" spans="18:19" x14ac:dyDescent="0.2">
      <c r="R1925" s="18"/>
      <c r="S1925" s="19"/>
    </row>
    <row r="1926" spans="18:19" x14ac:dyDescent="0.2">
      <c r="R1926" s="18"/>
      <c r="S1926" s="19"/>
    </row>
    <row r="1927" spans="18:19" x14ac:dyDescent="0.2">
      <c r="R1927" s="18"/>
      <c r="S1927" s="19"/>
    </row>
    <row r="1928" spans="18:19" x14ac:dyDescent="0.2">
      <c r="R1928" s="18"/>
      <c r="S1928" s="19"/>
    </row>
    <row r="1929" spans="18:19" x14ac:dyDescent="0.2">
      <c r="R1929" s="18"/>
      <c r="S1929" s="19"/>
    </row>
    <row r="1930" spans="18:19" x14ac:dyDescent="0.2">
      <c r="R1930" s="18"/>
      <c r="S1930" s="19"/>
    </row>
    <row r="1931" spans="18:19" x14ac:dyDescent="0.2">
      <c r="R1931" s="18"/>
      <c r="S1931" s="19"/>
    </row>
    <row r="1932" spans="18:19" x14ac:dyDescent="0.2">
      <c r="R1932" s="18"/>
      <c r="S1932" s="19"/>
    </row>
    <row r="1933" spans="18:19" x14ac:dyDescent="0.2">
      <c r="R1933" s="18"/>
      <c r="S1933" s="19"/>
    </row>
    <row r="1934" spans="18:19" x14ac:dyDescent="0.2">
      <c r="R1934" s="18"/>
      <c r="S1934" s="19"/>
    </row>
    <row r="1935" spans="18:19" x14ac:dyDescent="0.2">
      <c r="R1935" s="18"/>
      <c r="S1935" s="19"/>
    </row>
    <row r="1936" spans="18:19" x14ac:dyDescent="0.2">
      <c r="R1936" s="18"/>
      <c r="S1936" s="19"/>
    </row>
    <row r="1937" spans="18:19" x14ac:dyDescent="0.2">
      <c r="R1937" s="18"/>
      <c r="S1937" s="19"/>
    </row>
    <row r="1938" spans="18:19" x14ac:dyDescent="0.2">
      <c r="R1938" s="18"/>
      <c r="S1938" s="19"/>
    </row>
    <row r="1939" spans="18:19" x14ac:dyDescent="0.2">
      <c r="R1939" s="18"/>
      <c r="S1939" s="19"/>
    </row>
    <row r="1940" spans="18:19" x14ac:dyDescent="0.2">
      <c r="R1940" s="18"/>
      <c r="S1940" s="19"/>
    </row>
    <row r="1941" spans="18:19" x14ac:dyDescent="0.2">
      <c r="R1941" s="18"/>
      <c r="S1941" s="19"/>
    </row>
    <row r="1942" spans="18:19" x14ac:dyDescent="0.2">
      <c r="R1942" s="18"/>
      <c r="S1942" s="19"/>
    </row>
    <row r="1943" spans="18:19" x14ac:dyDescent="0.2">
      <c r="R1943" s="18"/>
      <c r="S1943" s="19"/>
    </row>
    <row r="1944" spans="18:19" x14ac:dyDescent="0.2">
      <c r="R1944" s="18"/>
      <c r="S1944" s="19"/>
    </row>
    <row r="1945" spans="18:19" x14ac:dyDescent="0.2">
      <c r="R1945" s="18"/>
      <c r="S1945" s="19"/>
    </row>
    <row r="1946" spans="18:19" x14ac:dyDescent="0.2">
      <c r="R1946" s="18"/>
      <c r="S1946" s="19"/>
    </row>
    <row r="1947" spans="18:19" x14ac:dyDescent="0.2">
      <c r="R1947" s="18"/>
      <c r="S1947" s="19"/>
    </row>
    <row r="1948" spans="18:19" x14ac:dyDescent="0.2">
      <c r="R1948" s="18"/>
      <c r="S1948" s="19"/>
    </row>
    <row r="1949" spans="18:19" x14ac:dyDescent="0.2">
      <c r="R1949" s="18"/>
      <c r="S1949" s="19"/>
    </row>
    <row r="1950" spans="18:19" x14ac:dyDescent="0.2">
      <c r="R1950" s="18"/>
      <c r="S1950" s="19"/>
    </row>
    <row r="1951" spans="18:19" x14ac:dyDescent="0.2">
      <c r="R1951" s="18"/>
      <c r="S1951" s="19"/>
    </row>
    <row r="1952" spans="18:19" x14ac:dyDescent="0.2">
      <c r="R1952" s="18"/>
      <c r="S1952" s="19"/>
    </row>
    <row r="1953" spans="18:19" x14ac:dyDescent="0.2">
      <c r="R1953" s="18"/>
      <c r="S1953" s="19"/>
    </row>
    <row r="1954" spans="18:19" x14ac:dyDescent="0.2">
      <c r="R1954" s="18"/>
      <c r="S1954" s="19"/>
    </row>
    <row r="1955" spans="18:19" x14ac:dyDescent="0.2">
      <c r="R1955" s="18"/>
      <c r="S1955" s="19"/>
    </row>
    <row r="1956" spans="18:19" x14ac:dyDescent="0.2">
      <c r="R1956" s="18"/>
      <c r="S1956" s="19"/>
    </row>
    <row r="1957" spans="18:19" x14ac:dyDescent="0.2">
      <c r="R1957" s="18"/>
      <c r="S1957" s="19"/>
    </row>
    <row r="1958" spans="18:19" x14ac:dyDescent="0.2">
      <c r="R1958" s="18"/>
      <c r="S1958" s="19"/>
    </row>
    <row r="1959" spans="18:19" x14ac:dyDescent="0.2">
      <c r="R1959" s="18"/>
      <c r="S1959" s="19"/>
    </row>
    <row r="1960" spans="18:19" x14ac:dyDescent="0.2">
      <c r="R1960" s="18"/>
      <c r="S1960" s="19"/>
    </row>
    <row r="1961" spans="18:19" x14ac:dyDescent="0.2">
      <c r="R1961" s="18"/>
      <c r="S1961" s="19"/>
    </row>
    <row r="1962" spans="18:19" x14ac:dyDescent="0.2">
      <c r="R1962" s="18"/>
      <c r="S1962" s="19"/>
    </row>
    <row r="1963" spans="18:19" x14ac:dyDescent="0.2">
      <c r="R1963" s="18"/>
      <c r="S1963" s="19"/>
    </row>
    <row r="1964" spans="18:19" x14ac:dyDescent="0.2">
      <c r="R1964" s="18"/>
      <c r="S1964" s="19"/>
    </row>
    <row r="1965" spans="18:19" x14ac:dyDescent="0.2">
      <c r="R1965" s="18"/>
      <c r="S1965" s="19"/>
    </row>
    <row r="1966" spans="18:19" x14ac:dyDescent="0.2">
      <c r="R1966" s="18"/>
      <c r="S1966" s="19"/>
    </row>
    <row r="1967" spans="18:19" x14ac:dyDescent="0.2">
      <c r="R1967" s="18"/>
      <c r="S1967" s="19"/>
    </row>
    <row r="1968" spans="18:19" x14ac:dyDescent="0.2">
      <c r="R1968" s="18"/>
      <c r="S1968" s="19"/>
    </row>
    <row r="1969" spans="18:19" x14ac:dyDescent="0.2">
      <c r="R1969" s="18"/>
      <c r="S1969" s="19"/>
    </row>
    <row r="1970" spans="18:19" x14ac:dyDescent="0.2">
      <c r="R1970" s="18"/>
      <c r="S1970" s="19"/>
    </row>
    <row r="1971" spans="18:19" x14ac:dyDescent="0.2">
      <c r="R1971" s="18"/>
      <c r="S1971" s="19"/>
    </row>
    <row r="1972" spans="18:19" x14ac:dyDescent="0.2">
      <c r="R1972" s="18"/>
      <c r="S1972" s="19"/>
    </row>
    <row r="1973" spans="18:19" x14ac:dyDescent="0.2">
      <c r="R1973" s="18"/>
      <c r="S1973" s="19"/>
    </row>
    <row r="1974" spans="18:19" x14ac:dyDescent="0.2">
      <c r="R1974" s="18"/>
      <c r="S1974" s="19"/>
    </row>
    <row r="1975" spans="18:19" x14ac:dyDescent="0.2">
      <c r="R1975" s="18"/>
      <c r="S1975" s="19"/>
    </row>
    <row r="1976" spans="18:19" x14ac:dyDescent="0.2">
      <c r="R1976" s="18"/>
      <c r="S1976" s="19"/>
    </row>
    <row r="1977" spans="18:19" x14ac:dyDescent="0.2">
      <c r="R1977" s="18"/>
      <c r="S1977" s="19"/>
    </row>
    <row r="1978" spans="18:19" x14ac:dyDescent="0.2">
      <c r="R1978" s="18"/>
      <c r="S1978" s="19"/>
    </row>
    <row r="1979" spans="18:19" x14ac:dyDescent="0.2">
      <c r="R1979" s="18"/>
      <c r="S1979" s="19"/>
    </row>
    <row r="1980" spans="18:19" x14ac:dyDescent="0.2">
      <c r="R1980" s="18"/>
      <c r="S1980" s="19"/>
    </row>
    <row r="1981" spans="18:19" x14ac:dyDescent="0.2">
      <c r="R1981" s="18"/>
      <c r="S1981" s="19"/>
    </row>
    <row r="1982" spans="18:19" x14ac:dyDescent="0.2">
      <c r="R1982" s="18"/>
      <c r="S1982" s="19"/>
    </row>
    <row r="1983" spans="18:19" x14ac:dyDescent="0.2">
      <c r="R1983" s="18"/>
      <c r="S1983" s="19"/>
    </row>
    <row r="1984" spans="18:19" x14ac:dyDescent="0.2">
      <c r="R1984" s="18"/>
      <c r="S1984" s="19"/>
    </row>
    <row r="1985" spans="18:19" x14ac:dyDescent="0.2">
      <c r="R1985" s="18"/>
      <c r="S1985" s="19"/>
    </row>
    <row r="1986" spans="18:19" x14ac:dyDescent="0.2">
      <c r="R1986" s="18"/>
      <c r="S1986" s="19"/>
    </row>
    <row r="1987" spans="18:19" x14ac:dyDescent="0.2">
      <c r="R1987" s="18"/>
      <c r="S1987" s="19"/>
    </row>
    <row r="1988" spans="18:19" x14ac:dyDescent="0.2">
      <c r="R1988" s="18"/>
      <c r="S1988" s="19"/>
    </row>
    <row r="1989" spans="18:19" x14ac:dyDescent="0.2">
      <c r="R1989" s="18"/>
      <c r="S1989" s="19"/>
    </row>
    <row r="1990" spans="18:19" x14ac:dyDescent="0.2">
      <c r="R1990" s="18"/>
      <c r="S1990" s="19"/>
    </row>
    <row r="1991" spans="18:19" x14ac:dyDescent="0.2">
      <c r="R1991" s="18"/>
      <c r="S1991" s="19"/>
    </row>
    <row r="1992" spans="18:19" x14ac:dyDescent="0.2">
      <c r="R1992" s="18"/>
      <c r="S1992" s="19"/>
    </row>
    <row r="1993" spans="18:19" x14ac:dyDescent="0.2">
      <c r="R1993" s="18"/>
      <c r="S1993" s="19"/>
    </row>
    <row r="1994" spans="18:19" x14ac:dyDescent="0.2">
      <c r="R1994" s="18"/>
      <c r="S1994" s="19"/>
    </row>
    <row r="1995" spans="18:19" x14ac:dyDescent="0.2">
      <c r="R1995" s="18"/>
      <c r="S1995" s="19"/>
    </row>
    <row r="1996" spans="18:19" x14ac:dyDescent="0.2">
      <c r="R1996" s="18"/>
      <c r="S1996" s="19"/>
    </row>
    <row r="1997" spans="18:19" x14ac:dyDescent="0.2">
      <c r="R1997" s="18"/>
      <c r="S1997" s="19"/>
    </row>
    <row r="1998" spans="18:19" x14ac:dyDescent="0.2">
      <c r="R1998" s="18"/>
      <c r="S1998" s="19"/>
    </row>
    <row r="1999" spans="18:19" x14ac:dyDescent="0.2">
      <c r="R1999" s="18"/>
      <c r="S1999" s="19"/>
    </row>
    <row r="2000" spans="18:19" x14ac:dyDescent="0.2">
      <c r="R2000" s="18"/>
      <c r="S2000" s="19"/>
    </row>
    <row r="2001" spans="18:19" x14ac:dyDescent="0.2">
      <c r="R2001" s="18"/>
      <c r="S2001" s="19"/>
    </row>
    <row r="2002" spans="18:19" x14ac:dyDescent="0.2">
      <c r="R2002" s="18"/>
      <c r="S2002" s="19"/>
    </row>
    <row r="2003" spans="18:19" x14ac:dyDescent="0.2">
      <c r="R2003" s="18"/>
      <c r="S2003" s="19"/>
    </row>
    <row r="2004" spans="18:19" x14ac:dyDescent="0.2">
      <c r="R2004" s="18"/>
      <c r="S2004" s="19"/>
    </row>
    <row r="2005" spans="18:19" x14ac:dyDescent="0.2">
      <c r="R2005" s="18"/>
      <c r="S2005" s="19"/>
    </row>
    <row r="2006" spans="18:19" x14ac:dyDescent="0.2">
      <c r="R2006" s="18"/>
      <c r="S2006" s="19"/>
    </row>
    <row r="2007" spans="18:19" x14ac:dyDescent="0.2">
      <c r="R2007" s="18"/>
      <c r="S2007" s="19"/>
    </row>
    <row r="2008" spans="18:19" x14ac:dyDescent="0.2">
      <c r="R2008" s="18"/>
      <c r="S2008" s="19"/>
    </row>
    <row r="2009" spans="18:19" x14ac:dyDescent="0.2">
      <c r="R2009" s="18"/>
      <c r="S2009" s="19"/>
    </row>
    <row r="2010" spans="18:19" x14ac:dyDescent="0.2">
      <c r="R2010" s="18"/>
      <c r="S2010" s="19"/>
    </row>
    <row r="2011" spans="18:19" x14ac:dyDescent="0.2">
      <c r="R2011" s="18"/>
      <c r="S2011" s="19"/>
    </row>
    <row r="2012" spans="18:19" x14ac:dyDescent="0.2">
      <c r="R2012" s="18"/>
      <c r="S2012" s="19"/>
    </row>
    <row r="2013" spans="18:19" x14ac:dyDescent="0.2">
      <c r="R2013" s="18"/>
      <c r="S2013" s="19"/>
    </row>
    <row r="2014" spans="18:19" x14ac:dyDescent="0.2">
      <c r="R2014" s="18"/>
      <c r="S2014" s="19"/>
    </row>
    <row r="2015" spans="18:19" x14ac:dyDescent="0.2">
      <c r="R2015" s="18"/>
      <c r="S2015" s="19"/>
    </row>
    <row r="2016" spans="18:19" x14ac:dyDescent="0.2">
      <c r="R2016" s="18"/>
      <c r="S2016" s="19"/>
    </row>
    <row r="2017" spans="18:19" x14ac:dyDescent="0.2">
      <c r="R2017" s="18"/>
      <c r="S2017" s="19"/>
    </row>
    <row r="2018" spans="18:19" x14ac:dyDescent="0.2">
      <c r="R2018" s="18"/>
      <c r="S2018" s="19"/>
    </row>
    <row r="2019" spans="18:19" x14ac:dyDescent="0.2">
      <c r="R2019" s="18"/>
      <c r="S2019" s="19"/>
    </row>
    <row r="2020" spans="18:19" x14ac:dyDescent="0.2">
      <c r="R2020" s="18"/>
      <c r="S2020" s="19"/>
    </row>
    <row r="2021" spans="18:19" x14ac:dyDescent="0.2">
      <c r="R2021" s="18"/>
      <c r="S2021" s="19"/>
    </row>
    <row r="2022" spans="18:19" x14ac:dyDescent="0.2">
      <c r="R2022" s="18"/>
      <c r="S2022" s="19"/>
    </row>
    <row r="2023" spans="18:19" x14ac:dyDescent="0.2">
      <c r="R2023" s="18"/>
      <c r="S2023" s="19"/>
    </row>
    <row r="2024" spans="18:19" x14ac:dyDescent="0.2">
      <c r="R2024" s="18"/>
      <c r="S2024" s="19"/>
    </row>
    <row r="2025" spans="18:19" x14ac:dyDescent="0.2">
      <c r="R2025" s="18"/>
      <c r="S2025" s="19"/>
    </row>
    <row r="2026" spans="18:19" x14ac:dyDescent="0.2">
      <c r="R2026" s="18"/>
      <c r="S2026" s="19"/>
    </row>
    <row r="2027" spans="18:19" x14ac:dyDescent="0.2">
      <c r="R2027" s="18"/>
      <c r="S2027" s="19"/>
    </row>
    <row r="2028" spans="18:19" x14ac:dyDescent="0.2">
      <c r="R2028" s="18"/>
      <c r="S2028" s="19"/>
    </row>
    <row r="2029" spans="18:19" x14ac:dyDescent="0.2">
      <c r="R2029" s="18"/>
      <c r="S2029" s="19"/>
    </row>
    <row r="2030" spans="18:19" x14ac:dyDescent="0.2">
      <c r="R2030" s="18"/>
      <c r="S2030" s="19"/>
    </row>
    <row r="2031" spans="18:19" x14ac:dyDescent="0.2">
      <c r="R2031" s="18"/>
      <c r="S2031" s="19"/>
    </row>
    <row r="2032" spans="18:19" x14ac:dyDescent="0.2">
      <c r="R2032" s="18"/>
      <c r="S2032" s="19"/>
    </row>
    <row r="2033" spans="18:19" x14ac:dyDescent="0.2">
      <c r="R2033" s="18"/>
      <c r="S2033" s="19"/>
    </row>
    <row r="2034" spans="18:19" x14ac:dyDescent="0.2">
      <c r="R2034" s="18"/>
      <c r="S2034" s="19"/>
    </row>
    <row r="2035" spans="18:19" x14ac:dyDescent="0.2">
      <c r="R2035" s="18"/>
      <c r="S2035" s="19"/>
    </row>
    <row r="2036" spans="18:19" x14ac:dyDescent="0.2">
      <c r="R2036" s="18"/>
      <c r="S2036" s="19"/>
    </row>
    <row r="2037" spans="18:19" x14ac:dyDescent="0.2">
      <c r="R2037" s="18"/>
      <c r="S2037" s="19"/>
    </row>
    <row r="2038" spans="18:19" x14ac:dyDescent="0.2">
      <c r="R2038" s="18"/>
      <c r="S2038" s="19"/>
    </row>
    <row r="2039" spans="18:19" x14ac:dyDescent="0.2">
      <c r="R2039" s="18"/>
      <c r="S2039" s="19"/>
    </row>
    <row r="2040" spans="18:19" x14ac:dyDescent="0.2">
      <c r="R2040" s="18"/>
      <c r="S2040" s="19"/>
    </row>
    <row r="2041" spans="18:19" x14ac:dyDescent="0.2">
      <c r="R2041" s="18"/>
      <c r="S2041" s="19"/>
    </row>
    <row r="2042" spans="18:19" x14ac:dyDescent="0.2">
      <c r="R2042" s="18"/>
      <c r="S2042" s="19"/>
    </row>
    <row r="2043" spans="18:19" x14ac:dyDescent="0.2">
      <c r="R2043" s="18"/>
      <c r="S2043" s="19"/>
    </row>
    <row r="2044" spans="18:19" x14ac:dyDescent="0.2">
      <c r="R2044" s="18"/>
      <c r="S2044" s="19"/>
    </row>
    <row r="2045" spans="18:19" x14ac:dyDescent="0.2">
      <c r="R2045" s="18"/>
      <c r="S2045" s="19"/>
    </row>
    <row r="2046" spans="18:19" x14ac:dyDescent="0.2">
      <c r="R2046" s="18"/>
      <c r="S2046" s="19"/>
    </row>
    <row r="2047" spans="18:19" x14ac:dyDescent="0.2">
      <c r="R2047" s="18"/>
      <c r="S2047" s="19"/>
    </row>
    <row r="2048" spans="18:19" x14ac:dyDescent="0.2">
      <c r="R2048" s="18"/>
      <c r="S2048" s="19"/>
    </row>
    <row r="2049" spans="18:19" x14ac:dyDescent="0.2">
      <c r="R2049" s="18"/>
      <c r="S2049" s="19"/>
    </row>
    <row r="2050" spans="18:19" x14ac:dyDescent="0.2">
      <c r="R2050" s="18"/>
      <c r="S2050" s="19"/>
    </row>
    <row r="2051" spans="18:19" x14ac:dyDescent="0.2">
      <c r="R2051" s="18"/>
      <c r="S2051" s="19"/>
    </row>
    <row r="2052" spans="18:19" x14ac:dyDescent="0.2">
      <c r="R2052" s="18"/>
      <c r="S2052" s="19"/>
    </row>
    <row r="2053" spans="18:19" x14ac:dyDescent="0.2">
      <c r="R2053" s="18"/>
      <c r="S2053" s="19"/>
    </row>
    <row r="2054" spans="18:19" x14ac:dyDescent="0.2">
      <c r="R2054" s="18"/>
      <c r="S2054" s="19"/>
    </row>
    <row r="2055" spans="18:19" x14ac:dyDescent="0.2">
      <c r="R2055" s="18"/>
      <c r="S2055" s="19"/>
    </row>
    <row r="2056" spans="18:19" x14ac:dyDescent="0.2">
      <c r="R2056" s="18"/>
      <c r="S2056" s="19"/>
    </row>
    <row r="2057" spans="18:19" x14ac:dyDescent="0.2">
      <c r="R2057" s="18"/>
      <c r="S2057" s="19"/>
    </row>
    <row r="2058" spans="18:19" x14ac:dyDescent="0.2">
      <c r="R2058" s="18"/>
      <c r="S2058" s="19"/>
    </row>
    <row r="2059" spans="18:19" x14ac:dyDescent="0.2">
      <c r="R2059" s="18"/>
      <c r="S2059" s="19"/>
    </row>
    <row r="2060" spans="18:19" x14ac:dyDescent="0.2">
      <c r="R2060" s="18"/>
      <c r="S2060" s="19"/>
    </row>
    <row r="2061" spans="18:19" x14ac:dyDescent="0.2">
      <c r="R2061" s="18"/>
      <c r="S2061" s="19"/>
    </row>
    <row r="2062" spans="18:19" x14ac:dyDescent="0.2">
      <c r="R2062" s="18"/>
      <c r="S2062" s="19"/>
    </row>
    <row r="2063" spans="18:19" x14ac:dyDescent="0.2">
      <c r="R2063" s="18"/>
      <c r="S2063" s="19"/>
    </row>
    <row r="2064" spans="18:19" x14ac:dyDescent="0.2">
      <c r="R2064" s="18"/>
      <c r="S2064" s="19"/>
    </row>
    <row r="2065" spans="18:19" x14ac:dyDescent="0.2">
      <c r="R2065" s="18"/>
      <c r="S2065" s="19"/>
    </row>
    <row r="2066" spans="18:19" x14ac:dyDescent="0.2">
      <c r="R2066" s="18"/>
      <c r="S2066" s="19"/>
    </row>
    <row r="2067" spans="18:19" x14ac:dyDescent="0.2">
      <c r="R2067" s="18"/>
      <c r="S2067" s="19"/>
    </row>
    <row r="2068" spans="18:19" x14ac:dyDescent="0.2">
      <c r="R2068" s="18"/>
      <c r="S2068" s="19"/>
    </row>
    <row r="2069" spans="18:19" x14ac:dyDescent="0.2">
      <c r="R2069" s="18"/>
      <c r="S2069" s="19"/>
    </row>
    <row r="2070" spans="18:19" x14ac:dyDescent="0.2">
      <c r="R2070" s="18"/>
      <c r="S2070" s="19"/>
    </row>
    <row r="2071" spans="18:19" x14ac:dyDescent="0.2">
      <c r="R2071" s="18"/>
      <c r="S2071" s="19"/>
    </row>
    <row r="2072" spans="18:19" x14ac:dyDescent="0.2">
      <c r="R2072" s="18"/>
      <c r="S2072" s="19"/>
    </row>
    <row r="2073" spans="18:19" x14ac:dyDescent="0.2">
      <c r="R2073" s="18"/>
      <c r="S2073" s="19"/>
    </row>
    <row r="2074" spans="18:19" x14ac:dyDescent="0.2">
      <c r="R2074" s="18"/>
      <c r="S2074" s="19"/>
    </row>
    <row r="2075" spans="18:19" x14ac:dyDescent="0.2">
      <c r="R2075" s="18"/>
      <c r="S2075" s="19"/>
    </row>
    <row r="2076" spans="18:19" x14ac:dyDescent="0.2">
      <c r="R2076" s="18"/>
      <c r="S2076" s="19"/>
    </row>
    <row r="2077" spans="18:19" x14ac:dyDescent="0.2">
      <c r="R2077" s="18"/>
      <c r="S2077" s="19"/>
    </row>
    <row r="2078" spans="18:19" x14ac:dyDescent="0.2">
      <c r="R2078" s="18"/>
      <c r="S2078" s="19"/>
    </row>
    <row r="2079" spans="18:19" x14ac:dyDescent="0.2">
      <c r="R2079" s="18"/>
      <c r="S2079" s="19"/>
    </row>
    <row r="2080" spans="18:19" x14ac:dyDescent="0.2">
      <c r="R2080" s="18"/>
      <c r="S2080" s="19"/>
    </row>
    <row r="2081" spans="18:19" x14ac:dyDescent="0.2">
      <c r="R2081" s="18"/>
      <c r="S2081" s="19"/>
    </row>
    <row r="2082" spans="18:19" x14ac:dyDescent="0.2">
      <c r="R2082" s="18"/>
      <c r="S2082" s="19"/>
    </row>
    <row r="2083" spans="18:19" x14ac:dyDescent="0.2">
      <c r="R2083" s="18"/>
      <c r="S2083" s="19"/>
    </row>
    <row r="2084" spans="18:19" x14ac:dyDescent="0.2">
      <c r="R2084" s="18"/>
      <c r="S2084" s="19"/>
    </row>
    <row r="2085" spans="18:19" x14ac:dyDescent="0.2">
      <c r="R2085" s="18"/>
      <c r="S2085" s="19"/>
    </row>
    <row r="2086" spans="18:19" x14ac:dyDescent="0.2">
      <c r="R2086" s="18"/>
      <c r="S2086" s="19"/>
    </row>
    <row r="2087" spans="18:19" x14ac:dyDescent="0.2">
      <c r="R2087" s="18"/>
      <c r="S2087" s="19"/>
    </row>
    <row r="2088" spans="18:19" x14ac:dyDescent="0.2">
      <c r="R2088" s="18"/>
      <c r="S2088" s="19"/>
    </row>
    <row r="2089" spans="18:19" x14ac:dyDescent="0.2">
      <c r="R2089" s="18"/>
      <c r="S2089" s="19"/>
    </row>
    <row r="2090" spans="18:19" x14ac:dyDescent="0.2">
      <c r="R2090" s="18"/>
      <c r="S2090" s="19"/>
    </row>
    <row r="2091" spans="18:19" x14ac:dyDescent="0.2">
      <c r="R2091" s="18"/>
      <c r="S2091" s="19"/>
    </row>
    <row r="2092" spans="18:19" x14ac:dyDescent="0.2">
      <c r="R2092" s="18"/>
      <c r="S2092" s="19"/>
    </row>
    <row r="2093" spans="18:19" x14ac:dyDescent="0.2">
      <c r="R2093" s="18"/>
      <c r="S2093" s="19"/>
    </row>
    <row r="2094" spans="18:19" x14ac:dyDescent="0.2">
      <c r="R2094" s="18"/>
      <c r="S2094" s="19"/>
    </row>
    <row r="2095" spans="18:19" x14ac:dyDescent="0.2">
      <c r="R2095" s="18"/>
      <c r="S2095" s="19"/>
    </row>
    <row r="2096" spans="18:19" x14ac:dyDescent="0.2">
      <c r="R2096" s="18"/>
      <c r="S2096" s="19"/>
    </row>
    <row r="2097" spans="18:19" x14ac:dyDescent="0.2">
      <c r="R2097" s="18"/>
      <c r="S2097" s="19"/>
    </row>
    <row r="2098" spans="18:19" x14ac:dyDescent="0.2">
      <c r="R2098" s="18"/>
      <c r="S2098" s="19"/>
    </row>
    <row r="2099" spans="18:19" x14ac:dyDescent="0.2">
      <c r="R2099" s="18"/>
      <c r="S2099" s="19"/>
    </row>
    <row r="2100" spans="18:19" x14ac:dyDescent="0.2">
      <c r="R2100" s="18"/>
      <c r="S2100" s="19"/>
    </row>
    <row r="2101" spans="18:19" x14ac:dyDescent="0.2">
      <c r="R2101" s="18"/>
      <c r="S2101" s="19"/>
    </row>
    <row r="2102" spans="18:19" x14ac:dyDescent="0.2">
      <c r="R2102" s="18"/>
      <c r="S2102" s="19"/>
    </row>
    <row r="2103" spans="18:19" x14ac:dyDescent="0.2">
      <c r="R2103" s="18"/>
      <c r="S2103" s="19"/>
    </row>
    <row r="2104" spans="18:19" x14ac:dyDescent="0.2">
      <c r="R2104" s="18"/>
      <c r="S2104" s="19"/>
    </row>
    <row r="2105" spans="18:19" x14ac:dyDescent="0.2">
      <c r="R2105" s="18"/>
      <c r="S2105" s="19"/>
    </row>
    <row r="2106" spans="18:19" x14ac:dyDescent="0.2">
      <c r="R2106" s="18"/>
      <c r="S2106" s="19"/>
    </row>
    <row r="2107" spans="18:19" x14ac:dyDescent="0.2">
      <c r="R2107" s="18"/>
      <c r="S2107" s="19"/>
    </row>
    <row r="2108" spans="18:19" x14ac:dyDescent="0.2">
      <c r="R2108" s="18"/>
      <c r="S2108" s="19"/>
    </row>
    <row r="2109" spans="18:19" x14ac:dyDescent="0.2">
      <c r="R2109" s="18"/>
      <c r="S2109" s="19"/>
    </row>
    <row r="2110" spans="18:19" x14ac:dyDescent="0.2">
      <c r="R2110" s="18"/>
      <c r="S2110" s="19"/>
    </row>
    <row r="2111" spans="18:19" x14ac:dyDescent="0.2">
      <c r="R2111" s="18"/>
      <c r="S2111" s="19"/>
    </row>
    <row r="2112" spans="18:19" x14ac:dyDescent="0.2">
      <c r="R2112" s="18"/>
      <c r="S2112" s="19"/>
    </row>
    <row r="2113" spans="18:19" x14ac:dyDescent="0.2">
      <c r="R2113" s="18"/>
      <c r="S2113" s="19"/>
    </row>
    <row r="2114" spans="18:19" x14ac:dyDescent="0.2">
      <c r="R2114" s="18"/>
      <c r="S2114" s="19"/>
    </row>
    <row r="2115" spans="18:19" x14ac:dyDescent="0.2">
      <c r="R2115" s="18"/>
      <c r="S2115" s="19"/>
    </row>
    <row r="2116" spans="18:19" x14ac:dyDescent="0.2">
      <c r="R2116" s="18"/>
      <c r="S2116" s="19"/>
    </row>
    <row r="2117" spans="18:19" x14ac:dyDescent="0.2">
      <c r="R2117" s="18"/>
      <c r="S2117" s="19"/>
    </row>
    <row r="2118" spans="18:19" x14ac:dyDescent="0.2">
      <c r="R2118" s="18"/>
      <c r="S2118" s="19"/>
    </row>
    <row r="2119" spans="18:19" x14ac:dyDescent="0.2">
      <c r="R2119" s="18"/>
      <c r="S2119" s="19"/>
    </row>
    <row r="2120" spans="18:19" x14ac:dyDescent="0.2">
      <c r="R2120" s="18"/>
      <c r="S2120" s="19"/>
    </row>
    <row r="2121" spans="18:19" x14ac:dyDescent="0.2">
      <c r="R2121" s="18"/>
      <c r="S2121" s="19"/>
    </row>
    <row r="2122" spans="18:19" x14ac:dyDescent="0.2">
      <c r="R2122" s="18"/>
      <c r="S2122" s="19"/>
    </row>
    <row r="2123" spans="18:19" x14ac:dyDescent="0.2">
      <c r="R2123" s="18"/>
      <c r="S2123" s="19"/>
    </row>
    <row r="2124" spans="18:19" x14ac:dyDescent="0.2">
      <c r="R2124" s="18"/>
      <c r="S2124" s="19"/>
    </row>
    <row r="2125" spans="18:19" x14ac:dyDescent="0.2">
      <c r="R2125" s="18"/>
      <c r="S2125" s="19"/>
    </row>
    <row r="2126" spans="18:19" x14ac:dyDescent="0.2">
      <c r="R2126" s="18"/>
      <c r="S2126" s="19"/>
    </row>
    <row r="2127" spans="18:19" x14ac:dyDescent="0.2">
      <c r="R2127" s="18"/>
      <c r="S2127" s="19"/>
    </row>
    <row r="2128" spans="18:19" x14ac:dyDescent="0.2">
      <c r="R2128" s="18"/>
      <c r="S2128" s="19"/>
    </row>
    <row r="2129" spans="18:19" x14ac:dyDescent="0.2">
      <c r="R2129" s="18"/>
      <c r="S2129" s="19"/>
    </row>
    <row r="2130" spans="18:19" x14ac:dyDescent="0.2">
      <c r="R2130" s="18"/>
      <c r="S2130" s="19"/>
    </row>
    <row r="2131" spans="18:19" x14ac:dyDescent="0.2">
      <c r="R2131" s="18"/>
      <c r="S2131" s="19"/>
    </row>
    <row r="2132" spans="18:19" x14ac:dyDescent="0.2">
      <c r="R2132" s="18"/>
      <c r="S2132" s="19"/>
    </row>
    <row r="2133" spans="18:19" x14ac:dyDescent="0.2">
      <c r="R2133" s="18"/>
      <c r="S2133" s="19"/>
    </row>
    <row r="2134" spans="18:19" x14ac:dyDescent="0.2">
      <c r="R2134" s="18"/>
      <c r="S2134" s="19"/>
    </row>
    <row r="2135" spans="18:19" x14ac:dyDescent="0.2">
      <c r="R2135" s="18"/>
      <c r="S2135" s="19"/>
    </row>
    <row r="2136" spans="18:19" x14ac:dyDescent="0.2">
      <c r="R2136" s="18"/>
      <c r="S2136" s="19"/>
    </row>
    <row r="2137" spans="18:19" x14ac:dyDescent="0.2">
      <c r="R2137" s="18"/>
      <c r="S2137" s="19"/>
    </row>
    <row r="2138" spans="18:19" x14ac:dyDescent="0.2">
      <c r="R2138" s="18"/>
      <c r="S2138" s="19"/>
    </row>
    <row r="2139" spans="18:19" x14ac:dyDescent="0.2">
      <c r="R2139" s="18"/>
      <c r="S2139" s="19"/>
    </row>
    <row r="2140" spans="18:19" x14ac:dyDescent="0.2">
      <c r="R2140" s="18"/>
      <c r="S2140" s="19"/>
    </row>
    <row r="2141" spans="18:19" x14ac:dyDescent="0.2">
      <c r="R2141" s="18"/>
      <c r="S2141" s="19"/>
    </row>
    <row r="2142" spans="18:19" x14ac:dyDescent="0.2">
      <c r="R2142" s="18"/>
      <c r="S2142" s="19"/>
    </row>
    <row r="2143" spans="18:19" x14ac:dyDescent="0.2">
      <c r="R2143" s="18"/>
      <c r="S2143" s="19"/>
    </row>
    <row r="2144" spans="18:19" x14ac:dyDescent="0.2">
      <c r="R2144" s="18"/>
      <c r="S2144" s="19"/>
    </row>
    <row r="2145" spans="18:19" x14ac:dyDescent="0.2">
      <c r="R2145" s="18"/>
      <c r="S2145" s="19"/>
    </row>
    <row r="2146" spans="18:19" x14ac:dyDescent="0.2">
      <c r="R2146" s="18"/>
      <c r="S2146" s="19"/>
    </row>
    <row r="2147" spans="18:19" x14ac:dyDescent="0.2">
      <c r="R2147" s="18"/>
      <c r="S2147" s="19"/>
    </row>
    <row r="2148" spans="18:19" x14ac:dyDescent="0.2">
      <c r="R2148" s="18"/>
      <c r="S2148" s="19"/>
    </row>
    <row r="2149" spans="18:19" x14ac:dyDescent="0.2">
      <c r="R2149" s="18"/>
      <c r="S2149" s="19"/>
    </row>
  </sheetData>
  <mergeCells count="1">
    <mergeCell ref="C3:E3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44"/>
  <sheetViews>
    <sheetView showGridLines="0" workbookViewId="0">
      <selection activeCell="C28" sqref="C28"/>
    </sheetView>
  </sheetViews>
  <sheetFormatPr defaultRowHeight="12.75" x14ac:dyDescent="0.2"/>
  <cols>
    <col min="2" max="2" width="9" customWidth="1"/>
    <col min="3" max="3" width="8.28515625" customWidth="1"/>
    <col min="4" max="4" width="5.7109375" customWidth="1"/>
    <col min="5" max="5" width="8.28515625" customWidth="1"/>
    <col min="6" max="6" width="5.7109375" customWidth="1"/>
    <col min="7" max="7" width="8.140625" customWidth="1"/>
    <col min="8" max="8" width="5.5703125" customWidth="1"/>
    <col min="9" max="9" width="8.28515625" customWidth="1"/>
    <col min="10" max="10" width="5.7109375" customWidth="1"/>
    <col min="11" max="11" width="9.28515625" customWidth="1"/>
    <col min="12" max="12" width="5.7109375" customWidth="1"/>
    <col min="13" max="13" width="8.28515625" customWidth="1"/>
    <col min="14" max="14" width="5.7109375" customWidth="1"/>
  </cols>
  <sheetData>
    <row r="2" spans="2:27" x14ac:dyDescent="0.2">
      <c r="B2" s="81" t="s">
        <v>73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27" x14ac:dyDescent="0.2">
      <c r="B3" s="31"/>
      <c r="C3" s="251" t="s">
        <v>10</v>
      </c>
      <c r="D3" s="252"/>
      <c r="E3" s="216" t="s">
        <v>11</v>
      </c>
      <c r="F3" s="217"/>
      <c r="G3" s="217"/>
      <c r="H3" s="217"/>
      <c r="I3" s="217"/>
      <c r="J3" s="217"/>
      <c r="K3" s="217"/>
      <c r="L3" s="217"/>
      <c r="M3" s="217"/>
      <c r="N3" s="217"/>
    </row>
    <row r="4" spans="2:27" ht="36.75" customHeight="1" x14ac:dyDescent="0.2">
      <c r="B4" s="4" t="s">
        <v>0</v>
      </c>
      <c r="C4" s="253"/>
      <c r="D4" s="254"/>
      <c r="E4" s="220" t="s">
        <v>12</v>
      </c>
      <c r="F4" s="221"/>
      <c r="G4" s="222" t="s">
        <v>7</v>
      </c>
      <c r="H4" s="221"/>
      <c r="I4" s="222" t="s">
        <v>6</v>
      </c>
      <c r="J4" s="221"/>
      <c r="K4" s="222" t="s">
        <v>9</v>
      </c>
      <c r="L4" s="221"/>
      <c r="M4" s="222" t="s">
        <v>8</v>
      </c>
      <c r="N4" s="224"/>
    </row>
    <row r="5" spans="2:27" ht="22.5" x14ac:dyDescent="0.2">
      <c r="B5" s="8"/>
      <c r="C5" s="9" t="s">
        <v>3</v>
      </c>
      <c r="D5" s="32" t="s">
        <v>4</v>
      </c>
      <c r="E5" s="9" t="s">
        <v>3</v>
      </c>
      <c r="F5" s="10" t="s">
        <v>4</v>
      </c>
      <c r="G5" s="10" t="s">
        <v>3</v>
      </c>
      <c r="H5" s="13" t="s">
        <v>4</v>
      </c>
      <c r="I5" s="13" t="s">
        <v>3</v>
      </c>
      <c r="J5" s="13" t="s">
        <v>4</v>
      </c>
      <c r="K5" s="13" t="s">
        <v>3</v>
      </c>
      <c r="L5" s="13" t="s">
        <v>4</v>
      </c>
      <c r="M5" s="13" t="s">
        <v>3</v>
      </c>
      <c r="N5" s="14" t="s">
        <v>4</v>
      </c>
    </row>
    <row r="6" spans="2:27" x14ac:dyDescent="0.2">
      <c r="B6" s="5">
        <v>2006</v>
      </c>
      <c r="C6" s="33">
        <v>1336644.9016387537</v>
      </c>
      <c r="D6" s="22">
        <v>55.475105726361505</v>
      </c>
      <c r="E6" s="34"/>
      <c r="F6" s="35"/>
      <c r="G6" s="36"/>
      <c r="H6" s="35"/>
      <c r="I6" s="25"/>
      <c r="J6" s="25"/>
      <c r="K6" s="25"/>
      <c r="L6" s="25"/>
      <c r="M6" s="25"/>
      <c r="N6" s="26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</row>
    <row r="7" spans="2:27" x14ac:dyDescent="0.2">
      <c r="B7" s="5">
        <v>2007</v>
      </c>
      <c r="C7" s="33">
        <v>1542851.833605977</v>
      </c>
      <c r="D7" s="22">
        <v>56.71701130765242</v>
      </c>
      <c r="E7" s="17">
        <v>206206.9319672233</v>
      </c>
      <c r="F7" s="37">
        <v>7.5804044415376888</v>
      </c>
      <c r="G7" s="17">
        <v>179139.18287111935</v>
      </c>
      <c r="H7" s="37">
        <v>6.5853627932620231</v>
      </c>
      <c r="I7" s="17">
        <v>42957.906899881535</v>
      </c>
      <c r="J7" s="37">
        <v>1.5791821601554352</v>
      </c>
      <c r="K7" s="17">
        <v>4448.3393599999999</v>
      </c>
      <c r="L7" s="37">
        <v>0.16352608091453866</v>
      </c>
      <c r="M7" s="17">
        <v>-20338.497163776614</v>
      </c>
      <c r="N7" s="39">
        <v>-0.74766659279427128</v>
      </c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2:27" x14ac:dyDescent="0.2">
      <c r="B8" s="5">
        <v>2008</v>
      </c>
      <c r="C8" s="33">
        <v>1740887.8145587556</v>
      </c>
      <c r="D8" s="22">
        <v>55.98064438738114</v>
      </c>
      <c r="E8" s="17">
        <v>198035.9809527786</v>
      </c>
      <c r="F8" s="37">
        <v>6.3681196070831145</v>
      </c>
      <c r="G8" s="17">
        <v>200938.25192492851</v>
      </c>
      <c r="H8" s="37">
        <v>6.4614461257990392</v>
      </c>
      <c r="I8" s="17">
        <v>-41962.749819773606</v>
      </c>
      <c r="J8" s="37">
        <v>-1.349369991295384</v>
      </c>
      <c r="K8" s="17">
        <v>3249.5191167200001</v>
      </c>
      <c r="L8" s="37">
        <v>0.10449276086707865</v>
      </c>
      <c r="M8" s="17">
        <v>35810.959730903356</v>
      </c>
      <c r="N8" s="39">
        <v>1.1515507117123698</v>
      </c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</row>
    <row r="9" spans="2:27" x14ac:dyDescent="0.2">
      <c r="B9" s="5">
        <v>2009</v>
      </c>
      <c r="C9" s="33">
        <v>1973423.6841204211</v>
      </c>
      <c r="D9" s="22">
        <v>59.207932367207761</v>
      </c>
      <c r="E9" s="17">
        <v>232535.86956166546</v>
      </c>
      <c r="F9" s="37">
        <v>6.9766913961476478</v>
      </c>
      <c r="G9" s="17">
        <v>191448.00899739703</v>
      </c>
      <c r="H9" s="37">
        <v>5.7439468573149925</v>
      </c>
      <c r="I9" s="17">
        <v>74328.657560778884</v>
      </c>
      <c r="J9" s="37">
        <v>2.230056406648151</v>
      </c>
      <c r="K9" s="17">
        <v>1901.68986</v>
      </c>
      <c r="L9" s="37">
        <v>5.7055727829915963E-2</v>
      </c>
      <c r="M9" s="17">
        <v>-35142.486856511248</v>
      </c>
      <c r="N9" s="39">
        <v>-1.0543675956454355</v>
      </c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</row>
    <row r="10" spans="2:27" x14ac:dyDescent="0.2">
      <c r="B10" s="5">
        <v>2010</v>
      </c>
      <c r="C10" s="33">
        <v>2011521.6620491585</v>
      </c>
      <c r="D10" s="22">
        <v>51.765333582335046</v>
      </c>
      <c r="E10" s="17">
        <v>38097.977928737411</v>
      </c>
      <c r="F10" s="37">
        <v>0.98042918130171952</v>
      </c>
      <c r="G10" s="17">
        <v>216532.38384161372</v>
      </c>
      <c r="H10" s="37">
        <v>5.5723342643602232</v>
      </c>
      <c r="I10" s="17">
        <v>-180863.13721345409</v>
      </c>
      <c r="J10" s="37">
        <v>-4.6544070626932594</v>
      </c>
      <c r="K10" s="17">
        <v>4715.2572299999993</v>
      </c>
      <c r="L10" s="37">
        <v>0.12134438720824575</v>
      </c>
      <c r="M10" s="17">
        <v>-2286.5259294219954</v>
      </c>
      <c r="N10" s="39">
        <v>-5.8842407573483878E-2</v>
      </c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</row>
    <row r="11" spans="2:27" x14ac:dyDescent="0.2">
      <c r="B11" s="5">
        <v>2011</v>
      </c>
      <c r="C11" s="33">
        <v>2243603.7151232981</v>
      </c>
      <c r="D11" s="22">
        <v>51.266176378645604</v>
      </c>
      <c r="E11" s="17">
        <v>232082.05307413964</v>
      </c>
      <c r="F11" s="37">
        <v>5.3030574815941485</v>
      </c>
      <c r="G11" s="17">
        <v>253787.57175288483</v>
      </c>
      <c r="H11" s="37">
        <v>5.7990269531518237</v>
      </c>
      <c r="I11" s="17">
        <v>-40149.752061677253</v>
      </c>
      <c r="J11" s="37">
        <v>-0.91741881905366696</v>
      </c>
      <c r="K11" s="17">
        <v>7405.5745999999999</v>
      </c>
      <c r="L11" s="37">
        <v>0.1692168233943015</v>
      </c>
      <c r="M11" s="17">
        <v>11038.658782932456</v>
      </c>
      <c r="N11" s="39">
        <v>0.25223252410169988</v>
      </c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</row>
    <row r="12" spans="2:27" x14ac:dyDescent="0.2">
      <c r="B12" s="5">
        <v>2012</v>
      </c>
      <c r="C12" s="33">
        <v>2583946.3544326057</v>
      </c>
      <c r="D12" s="22">
        <v>53.667189110830158</v>
      </c>
      <c r="E12" s="17">
        <v>340342.63930930756</v>
      </c>
      <c r="F12" s="37">
        <v>7.0687352912566279</v>
      </c>
      <c r="G12" s="17">
        <v>248926.73720654301</v>
      </c>
      <c r="H12" s="37">
        <v>5.1700757089978122</v>
      </c>
      <c r="I12" s="17">
        <v>77676.445500052665</v>
      </c>
      <c r="J12" s="37">
        <v>1.613298388705827</v>
      </c>
      <c r="K12" s="17">
        <v>3475.85980754</v>
      </c>
      <c r="L12" s="37">
        <v>7.2191756339672189E-2</v>
      </c>
      <c r="M12" s="17">
        <v>10263.596795171463</v>
      </c>
      <c r="N12" s="39">
        <v>0.21316943721330794</v>
      </c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</row>
    <row r="13" spans="2:27" x14ac:dyDescent="0.2">
      <c r="B13" s="5">
        <v>2013</v>
      </c>
      <c r="C13" s="33">
        <v>2747996.7055274746</v>
      </c>
      <c r="D13" s="22">
        <v>51.541505601346863</v>
      </c>
      <c r="E13" s="17">
        <v>164050.35109486897</v>
      </c>
      <c r="F13" s="37">
        <v>3.0769331247200693</v>
      </c>
      <c r="G13" s="17">
        <v>273206.69167756184</v>
      </c>
      <c r="H13" s="37">
        <v>5.1242726023288938</v>
      </c>
      <c r="I13" s="17">
        <v>-130875.5541134502</v>
      </c>
      <c r="J13" s="37">
        <v>-2.4547056740823034</v>
      </c>
      <c r="K13" s="17">
        <v>785.33294904000002</v>
      </c>
      <c r="L13" s="37">
        <v>1.4729727481277259E-2</v>
      </c>
      <c r="M13" s="17">
        <v>20933.880581718353</v>
      </c>
      <c r="N13" s="39">
        <v>0.39263646899222071</v>
      </c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</row>
    <row r="14" spans="2:27" x14ac:dyDescent="0.2">
      <c r="B14" s="5">
        <v>2014</v>
      </c>
      <c r="C14" s="33">
        <v>3252448.5492517035</v>
      </c>
      <c r="D14" s="22">
        <v>56.280930979222433</v>
      </c>
      <c r="E14" s="17">
        <v>504451.84372422891</v>
      </c>
      <c r="F14" s="37">
        <v>8.7291217582878602</v>
      </c>
      <c r="G14" s="17">
        <v>313211.07086180139</v>
      </c>
      <c r="H14" s="37">
        <v>5.4198584217902699</v>
      </c>
      <c r="I14" s="17">
        <v>168707.18422395908</v>
      </c>
      <c r="J14" s="37">
        <v>2.919338230021236</v>
      </c>
      <c r="K14" s="17">
        <v>0</v>
      </c>
      <c r="L14" s="37">
        <v>0</v>
      </c>
      <c r="M14" s="17">
        <v>22533.58863846448</v>
      </c>
      <c r="N14" s="39">
        <v>0.38992510647628531</v>
      </c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</row>
    <row r="15" spans="2:27" x14ac:dyDescent="0.2">
      <c r="B15" s="5">
        <v>2015</v>
      </c>
      <c r="C15" s="33">
        <v>3927523.0628006505</v>
      </c>
      <c r="D15" s="22">
        <v>65.504712939279713</v>
      </c>
      <c r="E15" s="17">
        <v>675074.51354894694</v>
      </c>
      <c r="F15" s="37">
        <v>11.259147690685928</v>
      </c>
      <c r="G15" s="17">
        <v>446962.59221510316</v>
      </c>
      <c r="H15" s="37">
        <v>7.4546109162167236</v>
      </c>
      <c r="I15" s="17">
        <v>135833.45357975786</v>
      </c>
      <c r="J15" s="37">
        <v>2.2654816386865959</v>
      </c>
      <c r="K15" s="17">
        <v>5716.8189640500004</v>
      </c>
      <c r="L15" s="37">
        <v>9.5347265739259932E-2</v>
      </c>
      <c r="M15" s="17">
        <v>86561.648790036619</v>
      </c>
      <c r="N15" s="39">
        <v>1.4437078700433594</v>
      </c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</row>
    <row r="16" spans="2:27" x14ac:dyDescent="0.2">
      <c r="B16" s="5">
        <v>2016</v>
      </c>
      <c r="C16" s="33">
        <v>4378486.3949722648</v>
      </c>
      <c r="D16" s="22">
        <v>69.952501201869737</v>
      </c>
      <c r="E16" s="17">
        <v>450963.33217161428</v>
      </c>
      <c r="F16" s="37">
        <v>7.204775849471118</v>
      </c>
      <c r="G16" s="17">
        <v>511618.9065097511</v>
      </c>
      <c r="H16" s="37">
        <v>8.173834276068213</v>
      </c>
      <c r="I16" s="17">
        <v>-18512.644750991742</v>
      </c>
      <c r="J16" s="37">
        <v>-0.29576563391416916</v>
      </c>
      <c r="K16" s="17">
        <v>6463.9436170999998</v>
      </c>
      <c r="L16" s="37">
        <v>0.10327062433338227</v>
      </c>
      <c r="M16" s="17">
        <v>-48606.873204244395</v>
      </c>
      <c r="N16" s="39">
        <v>-0.77656341701629839</v>
      </c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</row>
    <row r="17" spans="2:27" x14ac:dyDescent="0.2">
      <c r="B17" s="5">
        <v>2017</v>
      </c>
      <c r="C17" s="33">
        <v>4854678.586473126</v>
      </c>
      <c r="D17" s="22">
        <v>74.004920688974181</v>
      </c>
      <c r="E17" s="17">
        <v>476192.1915008612</v>
      </c>
      <c r="F17" s="37">
        <v>7.2590934161785468</v>
      </c>
      <c r="G17" s="17">
        <v>439775.78637557389</v>
      </c>
      <c r="H17" s="37">
        <v>6.7039602338122295</v>
      </c>
      <c r="I17" s="17">
        <v>24692.015043326996</v>
      </c>
      <c r="J17" s="37">
        <v>0.37640609617781279</v>
      </c>
      <c r="K17" s="17">
        <v>9123.0457605394404</v>
      </c>
      <c r="L17" s="37">
        <v>0.13907208601447149</v>
      </c>
      <c r="M17" s="17">
        <v>2601.3443214210838</v>
      </c>
      <c r="N17" s="39">
        <v>3.9655000174036004E-2</v>
      </c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</row>
    <row r="18" spans="2:27" x14ac:dyDescent="0.2">
      <c r="B18" s="157" t="s">
        <v>127</v>
      </c>
      <c r="C18" s="16">
        <v>5165402.5500332098</v>
      </c>
      <c r="D18" s="23">
        <v>77.345602926682403</v>
      </c>
      <c r="E18" s="159">
        <v>310723.96356008388</v>
      </c>
      <c r="F18" s="38">
        <v>9.31879453686199</v>
      </c>
      <c r="G18" s="159">
        <v>205401.45286185574</v>
      </c>
      <c r="H18" s="38">
        <v>6.1601104557951274</v>
      </c>
      <c r="I18" s="159">
        <v>62702.832941378489</v>
      </c>
      <c r="J18" s="38">
        <v>1.8804948622731521</v>
      </c>
      <c r="K18" s="159">
        <v>433.57800024824002</v>
      </c>
      <c r="L18" s="38">
        <v>1.3003259400157462E-2</v>
      </c>
      <c r="M18" s="159">
        <v>42186.099756601136</v>
      </c>
      <c r="N18" s="40">
        <v>1.2651859593935448</v>
      </c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</row>
    <row r="19" spans="2:27" x14ac:dyDescent="0.2">
      <c r="B19" s="6" t="s">
        <v>126</v>
      </c>
    </row>
    <row r="24" spans="2:27" x14ac:dyDescent="0.2"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2:27" x14ac:dyDescent="0.2"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2:27" x14ac:dyDescent="0.2"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2:27" x14ac:dyDescent="0.2"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2:27" x14ac:dyDescent="0.2">
      <c r="O28" s="29"/>
      <c r="P28" s="29"/>
      <c r="Q28" s="29"/>
      <c r="R28" s="29"/>
      <c r="S28" s="29"/>
      <c r="T28" s="29"/>
      <c r="U28" s="29"/>
      <c r="V28" s="29"/>
      <c r="W28" s="29"/>
      <c r="X28" s="29"/>
    </row>
    <row r="29" spans="2:27" x14ac:dyDescent="0.2">
      <c r="O29" s="29"/>
      <c r="P29" s="29"/>
      <c r="Q29" s="29"/>
      <c r="R29" s="29"/>
      <c r="S29" s="29"/>
      <c r="T29" s="29"/>
      <c r="U29" s="29"/>
      <c r="V29" s="29"/>
      <c r="W29" s="29"/>
      <c r="X29" s="29"/>
    </row>
    <row r="30" spans="2:27" x14ac:dyDescent="0.2"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2:27" x14ac:dyDescent="0.2">
      <c r="O31" s="29"/>
      <c r="P31" s="29"/>
      <c r="Q31" s="29"/>
      <c r="R31" s="29"/>
      <c r="S31" s="29"/>
      <c r="T31" s="29"/>
      <c r="U31" s="29"/>
      <c r="V31" s="29"/>
      <c r="W31" s="29"/>
      <c r="X31" s="29"/>
    </row>
    <row r="32" spans="2:27" x14ac:dyDescent="0.2">
      <c r="O32" s="29"/>
      <c r="P32" s="29"/>
      <c r="Q32" s="29"/>
      <c r="R32" s="29"/>
      <c r="S32" s="29"/>
      <c r="T32" s="29"/>
      <c r="U32" s="29"/>
      <c r="V32" s="29"/>
      <c r="W32" s="29"/>
      <c r="X32" s="29"/>
    </row>
    <row r="33" spans="15:24" x14ac:dyDescent="0.2">
      <c r="O33" s="29"/>
      <c r="P33" s="29"/>
      <c r="Q33" s="29"/>
      <c r="R33" s="29"/>
      <c r="S33" s="29"/>
      <c r="T33" s="29"/>
      <c r="U33" s="29"/>
      <c r="V33" s="29"/>
      <c r="W33" s="29"/>
      <c r="X33" s="29"/>
    </row>
    <row r="34" spans="15:24" x14ac:dyDescent="0.2">
      <c r="O34" s="29"/>
      <c r="P34" s="29"/>
      <c r="Q34" s="29"/>
      <c r="R34" s="29"/>
      <c r="S34" s="29"/>
      <c r="T34" s="29"/>
      <c r="U34" s="29"/>
      <c r="V34" s="29"/>
      <c r="W34" s="29"/>
      <c r="X34" s="29"/>
    </row>
    <row r="35" spans="15:24" x14ac:dyDescent="0.2">
      <c r="O35" s="29"/>
      <c r="P35" s="29"/>
      <c r="Q35" s="29"/>
      <c r="R35" s="29"/>
      <c r="S35" s="29"/>
      <c r="T35" s="29"/>
      <c r="U35" s="29"/>
      <c r="V35" s="29"/>
      <c r="W35" s="29"/>
      <c r="X35" s="29"/>
    </row>
    <row r="36" spans="15:24" x14ac:dyDescent="0.2"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5:24" x14ac:dyDescent="0.2">
      <c r="O37" s="29"/>
      <c r="P37" s="29"/>
      <c r="Q37" s="29"/>
      <c r="R37" s="29"/>
      <c r="S37" s="29"/>
      <c r="T37" s="29"/>
      <c r="U37" s="29"/>
      <c r="V37" s="29"/>
      <c r="W37" s="29"/>
      <c r="X37" s="29"/>
    </row>
    <row r="38" spans="15:24" x14ac:dyDescent="0.2">
      <c r="O38" s="29"/>
      <c r="P38" s="29"/>
      <c r="Q38" s="29"/>
      <c r="R38" s="29"/>
      <c r="S38" s="29"/>
      <c r="T38" s="29"/>
      <c r="U38" s="29"/>
      <c r="V38" s="29"/>
      <c r="W38" s="29"/>
      <c r="X38" s="29"/>
    </row>
    <row r="39" spans="15:24" x14ac:dyDescent="0.2">
      <c r="O39" s="29"/>
      <c r="P39" s="29"/>
      <c r="Q39" s="29"/>
      <c r="R39" s="29"/>
      <c r="S39" s="29"/>
      <c r="T39" s="29"/>
      <c r="U39" s="29"/>
      <c r="V39" s="29"/>
      <c r="W39" s="29"/>
      <c r="X39" s="29"/>
    </row>
    <row r="40" spans="15:24" x14ac:dyDescent="0.2">
      <c r="O40" s="29"/>
      <c r="P40" s="29"/>
      <c r="Q40" s="29"/>
      <c r="R40" s="29"/>
      <c r="S40" s="29"/>
      <c r="T40" s="29"/>
      <c r="U40" s="29"/>
      <c r="V40" s="29"/>
      <c r="W40" s="29"/>
      <c r="X40" s="29"/>
    </row>
    <row r="41" spans="15:24" x14ac:dyDescent="0.2">
      <c r="O41" s="29"/>
      <c r="P41" s="29"/>
      <c r="Q41" s="29"/>
      <c r="R41" s="29"/>
      <c r="S41" s="29"/>
      <c r="T41" s="29"/>
      <c r="U41" s="29"/>
      <c r="V41" s="29"/>
      <c r="W41" s="29"/>
      <c r="X41" s="29"/>
    </row>
    <row r="42" spans="15:24" x14ac:dyDescent="0.2">
      <c r="O42" s="29"/>
      <c r="P42" s="29"/>
      <c r="Q42" s="29"/>
      <c r="R42" s="29"/>
      <c r="S42" s="29"/>
      <c r="T42" s="29"/>
      <c r="U42" s="29"/>
      <c r="V42" s="29"/>
      <c r="W42" s="29"/>
      <c r="X42" s="29"/>
    </row>
    <row r="43" spans="15:24" x14ac:dyDescent="0.2">
      <c r="O43" s="29"/>
      <c r="P43" s="29"/>
      <c r="Q43" s="29"/>
      <c r="R43" s="29"/>
      <c r="S43" s="29"/>
      <c r="T43" s="29"/>
      <c r="U43" s="29"/>
      <c r="V43" s="29"/>
      <c r="W43" s="29"/>
      <c r="X43" s="29"/>
    </row>
    <row r="44" spans="15:24" x14ac:dyDescent="0.2">
      <c r="O44" s="29"/>
      <c r="P44" s="29"/>
      <c r="Q44" s="29"/>
      <c r="R44" s="29"/>
      <c r="S44" s="29"/>
      <c r="T44" s="29"/>
      <c r="U44" s="29"/>
      <c r="V44" s="29"/>
      <c r="W44" s="29"/>
      <c r="X44" s="29"/>
    </row>
  </sheetData>
  <mergeCells count="7">
    <mergeCell ref="C3:D4"/>
    <mergeCell ref="E3:N3"/>
    <mergeCell ref="E4:F4"/>
    <mergeCell ref="G4:H4"/>
    <mergeCell ref="I4:J4"/>
    <mergeCell ref="K4:L4"/>
    <mergeCell ref="M4:N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25"/>
  <sheetViews>
    <sheetView showGridLines="0" topLeftCell="A7" workbookViewId="0">
      <selection activeCell="C28" sqref="C28"/>
    </sheetView>
  </sheetViews>
  <sheetFormatPr defaultRowHeight="12.75" x14ac:dyDescent="0.2"/>
  <cols>
    <col min="2" max="2" width="9" customWidth="1"/>
    <col min="3" max="3" width="8.28515625" customWidth="1"/>
    <col min="4" max="4" width="5.7109375" customWidth="1"/>
    <col min="5" max="5" width="8.28515625" customWidth="1"/>
    <col min="6" max="6" width="5.7109375" customWidth="1"/>
    <col min="7" max="7" width="8.140625" customWidth="1"/>
    <col min="8" max="8" width="5.5703125" customWidth="1"/>
    <col min="9" max="9" width="8.28515625" customWidth="1"/>
    <col min="10" max="10" width="5.7109375" customWidth="1"/>
    <col min="11" max="11" width="9.28515625" customWidth="1"/>
    <col min="12" max="12" width="5.7109375" customWidth="1"/>
    <col min="13" max="13" width="8.28515625" customWidth="1"/>
    <col min="14" max="14" width="5.7109375" customWidth="1"/>
  </cols>
  <sheetData>
    <row r="2" spans="2:28" x14ac:dyDescent="0.2">
      <c r="B2" s="81" t="s">
        <v>74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28" x14ac:dyDescent="0.2">
      <c r="B3" s="31"/>
      <c r="C3" s="251" t="s">
        <v>10</v>
      </c>
      <c r="D3" s="252"/>
      <c r="E3" s="216" t="s">
        <v>11</v>
      </c>
      <c r="F3" s="217"/>
      <c r="G3" s="217"/>
      <c r="H3" s="217"/>
      <c r="I3" s="217"/>
      <c r="J3" s="217"/>
      <c r="K3" s="217"/>
      <c r="L3" s="217"/>
      <c r="M3" s="217"/>
      <c r="N3" s="217"/>
    </row>
    <row r="4" spans="2:28" ht="36.75" customHeight="1" x14ac:dyDescent="0.2">
      <c r="B4" s="4" t="s">
        <v>0</v>
      </c>
      <c r="C4" s="253"/>
      <c r="D4" s="254"/>
      <c r="E4" s="220" t="s">
        <v>12</v>
      </c>
      <c r="F4" s="221"/>
      <c r="G4" s="222" t="s">
        <v>7</v>
      </c>
      <c r="H4" s="221"/>
      <c r="I4" s="222" t="s">
        <v>6</v>
      </c>
      <c r="J4" s="221"/>
      <c r="K4" s="222" t="s">
        <v>9</v>
      </c>
      <c r="L4" s="221"/>
      <c r="M4" s="222" t="s">
        <v>8</v>
      </c>
      <c r="N4" s="224"/>
    </row>
    <row r="5" spans="2:28" ht="23.25" customHeight="1" x14ac:dyDescent="0.2">
      <c r="B5" s="8"/>
      <c r="C5" s="9" t="s">
        <v>3</v>
      </c>
      <c r="D5" s="32" t="s">
        <v>4</v>
      </c>
      <c r="E5" s="9" t="s">
        <v>3</v>
      </c>
      <c r="F5" s="10" t="s">
        <v>4</v>
      </c>
      <c r="G5" s="10" t="s">
        <v>3</v>
      </c>
      <c r="H5" s="13" t="s">
        <v>4</v>
      </c>
      <c r="I5" s="13" t="s">
        <v>3</v>
      </c>
      <c r="J5" s="13" t="s">
        <v>4</v>
      </c>
      <c r="K5" s="13" t="s">
        <v>3</v>
      </c>
      <c r="L5" s="13" t="s">
        <v>4</v>
      </c>
      <c r="M5" s="13" t="s">
        <v>3</v>
      </c>
      <c r="N5" s="14" t="s">
        <v>4</v>
      </c>
    </row>
    <row r="6" spans="2:28" x14ac:dyDescent="0.2">
      <c r="B6" s="5">
        <v>2000</v>
      </c>
      <c r="C6" s="43">
        <v>745807.349454824</v>
      </c>
      <c r="D6" s="22">
        <v>62.19767168254522</v>
      </c>
      <c r="E6" s="34"/>
      <c r="F6" s="35"/>
      <c r="G6" s="36"/>
      <c r="H6" s="35"/>
      <c r="I6" s="25"/>
      <c r="J6" s="25"/>
      <c r="K6" s="25"/>
      <c r="L6" s="25"/>
      <c r="M6" s="25"/>
      <c r="N6" s="26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</row>
    <row r="7" spans="2:28" x14ac:dyDescent="0.2">
      <c r="B7" s="5">
        <v>2001</v>
      </c>
      <c r="C7" s="15">
        <v>885907.18549778755</v>
      </c>
      <c r="D7" s="22">
        <v>67.33068622228393</v>
      </c>
      <c r="E7" s="45">
        <v>140099.83604296355</v>
      </c>
      <c r="F7" s="37">
        <v>10.64786272740505</v>
      </c>
      <c r="G7" s="45">
        <v>112434.53974540686</v>
      </c>
      <c r="H7" s="46">
        <v>8.5452458678176129</v>
      </c>
      <c r="I7" s="45">
        <v>-45200.122499825455</v>
      </c>
      <c r="J7" s="46">
        <v>-3.4352980933713675</v>
      </c>
      <c r="K7" s="45">
        <v>49971.013646090003</v>
      </c>
      <c r="L7" s="46">
        <v>3.7978951916095016</v>
      </c>
      <c r="M7" s="45">
        <v>22894.405151292231</v>
      </c>
      <c r="N7" s="47">
        <v>1.7400197613493085</v>
      </c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</row>
    <row r="8" spans="2:28" x14ac:dyDescent="0.2">
      <c r="B8" s="5">
        <v>2002</v>
      </c>
      <c r="C8" s="15">
        <v>1132894.037567833</v>
      </c>
      <c r="D8" s="22">
        <v>76.095092407768007</v>
      </c>
      <c r="E8" s="45">
        <v>246986.85207004542</v>
      </c>
      <c r="F8" s="37">
        <v>16.589801612976089</v>
      </c>
      <c r="G8" s="45">
        <v>182563.36687594021</v>
      </c>
      <c r="H8" s="46">
        <v>12.262555730739395</v>
      </c>
      <c r="I8" s="45">
        <v>-77506.273330348151</v>
      </c>
      <c r="J8" s="46">
        <v>-5.2060005928854833</v>
      </c>
      <c r="K8" s="45">
        <v>2842.7270333299984</v>
      </c>
      <c r="L8" s="46">
        <v>0.19094246162307499</v>
      </c>
      <c r="M8" s="45">
        <v>139087.03149112302</v>
      </c>
      <c r="N8" s="47">
        <v>9.3423040134990813</v>
      </c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2:28" x14ac:dyDescent="0.2">
      <c r="B9" s="5">
        <v>2003</v>
      </c>
      <c r="C9" s="15">
        <v>1228569.291000284</v>
      </c>
      <c r="D9" s="22">
        <v>71.513664978759707</v>
      </c>
      <c r="E9" s="45">
        <v>95675.253432451049</v>
      </c>
      <c r="F9" s="37">
        <v>5.5691511018930813</v>
      </c>
      <c r="G9" s="45">
        <v>179231.21834547099</v>
      </c>
      <c r="H9" s="46">
        <v>10.432851770254754</v>
      </c>
      <c r="I9" s="45">
        <v>-20134.452919372397</v>
      </c>
      <c r="J9" s="46">
        <v>-1.172004323365653</v>
      </c>
      <c r="K9" s="45">
        <v>-14445.698652829999</v>
      </c>
      <c r="L9" s="46">
        <v>-0.84086820451250088</v>
      </c>
      <c r="M9" s="45">
        <v>-48975.8133408172</v>
      </c>
      <c r="N9" s="47">
        <v>-2.8508281404834994</v>
      </c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</row>
    <row r="10" spans="2:28" x14ac:dyDescent="0.2">
      <c r="B10" s="5">
        <v>2004</v>
      </c>
      <c r="C10" s="15">
        <v>1331760.6998567262</v>
      </c>
      <c r="D10" s="22">
        <v>68.025022333733745</v>
      </c>
      <c r="E10" s="45">
        <v>103191.4088564422</v>
      </c>
      <c r="F10" s="37">
        <v>5.2709153325098974</v>
      </c>
      <c r="G10" s="45">
        <v>171250.90080715079</v>
      </c>
      <c r="H10" s="46">
        <v>8.7473270185339729</v>
      </c>
      <c r="I10" s="45">
        <v>-58570.053935413169</v>
      </c>
      <c r="J10" s="46">
        <v>-2.9917005566188455</v>
      </c>
      <c r="K10" s="45">
        <v>5837.1078948699997</v>
      </c>
      <c r="L10" s="46">
        <v>0.29815371106510569</v>
      </c>
      <c r="M10" s="45">
        <v>-15326.545910166224</v>
      </c>
      <c r="N10" s="47">
        <v>-0.78286484047037663</v>
      </c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</row>
    <row r="11" spans="2:28" x14ac:dyDescent="0.2">
      <c r="B11" s="5">
        <v>2005</v>
      </c>
      <c r="C11" s="15">
        <v>1453607.885960059</v>
      </c>
      <c r="D11" s="22">
        <v>66.968500233925909</v>
      </c>
      <c r="E11" s="45">
        <v>121847.18610333279</v>
      </c>
      <c r="F11" s="37">
        <v>5.6135656595416048</v>
      </c>
      <c r="G11" s="45">
        <v>206612.23984518362</v>
      </c>
      <c r="H11" s="46">
        <v>9.5187374573615404</v>
      </c>
      <c r="I11" s="45">
        <v>-46021.528049527842</v>
      </c>
      <c r="J11" s="46">
        <v>-2.120236648217467</v>
      </c>
      <c r="K11" s="45">
        <v>-4974.6363899999997</v>
      </c>
      <c r="L11" s="46">
        <v>-0.22918418472075158</v>
      </c>
      <c r="M11" s="45">
        <v>-33768.889302322503</v>
      </c>
      <c r="N11" s="47">
        <v>-1.555750964881695</v>
      </c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</row>
    <row r="12" spans="2:28" x14ac:dyDescent="0.2">
      <c r="B12" s="5">
        <v>2006</v>
      </c>
      <c r="C12" s="15">
        <v>1556476.2559789438</v>
      </c>
      <c r="D12" s="22">
        <v>64.598821089387073</v>
      </c>
      <c r="E12" s="17">
        <v>102868.37001888477</v>
      </c>
      <c r="F12" s="37">
        <v>4.2693715404141077</v>
      </c>
      <c r="G12" s="45">
        <v>200292.35516780714</v>
      </c>
      <c r="H12" s="37">
        <v>8.3127834217550571</v>
      </c>
      <c r="I12" s="45">
        <v>-99176.489330230776</v>
      </c>
      <c r="J12" s="37">
        <v>-4.1161464981601066</v>
      </c>
      <c r="K12" s="45">
        <v>13528.11936149</v>
      </c>
      <c r="L12" s="37">
        <v>0.5614609017977773</v>
      </c>
      <c r="M12" s="45">
        <v>-11775.615180182154</v>
      </c>
      <c r="N12" s="39">
        <v>-0.48872628497864357</v>
      </c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</row>
    <row r="13" spans="2:28" x14ac:dyDescent="0.2">
      <c r="B13" s="5">
        <v>2007</v>
      </c>
      <c r="C13" s="15">
        <v>1714436.4848827773</v>
      </c>
      <c r="D13" s="22">
        <v>63.024660814047749</v>
      </c>
      <c r="E13" s="17">
        <v>157960.22890383354</v>
      </c>
      <c r="F13" s="37">
        <v>5.8068000398709083</v>
      </c>
      <c r="G13" s="45">
        <v>198102.20266029064</v>
      </c>
      <c r="H13" s="37">
        <v>7.2824652527353537</v>
      </c>
      <c r="I13" s="45">
        <v>-70867.011789209399</v>
      </c>
      <c r="J13" s="37">
        <v>-2.6051530169258088</v>
      </c>
      <c r="K13" s="45">
        <v>51063.53519653</v>
      </c>
      <c r="L13" s="37">
        <v>1.8771543968556743</v>
      </c>
      <c r="M13" s="45">
        <v>-20338.497163776614</v>
      </c>
      <c r="N13" s="39">
        <v>-0.74766659279427128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</row>
    <row r="14" spans="2:28" x14ac:dyDescent="0.2">
      <c r="B14" s="5">
        <v>2008</v>
      </c>
      <c r="C14" s="15">
        <v>1910043.4211349613</v>
      </c>
      <c r="D14" s="22">
        <v>61.420075796276627</v>
      </c>
      <c r="E14" s="17">
        <v>195606.93625218398</v>
      </c>
      <c r="F14" s="37">
        <v>6.2900103306278101</v>
      </c>
      <c r="G14" s="45">
        <v>215616.40542633401</v>
      </c>
      <c r="H14" s="37">
        <v>6.933442359303517</v>
      </c>
      <c r="I14" s="45">
        <v>-87816.572823773444</v>
      </c>
      <c r="J14" s="37">
        <v>-2.8238627977370463</v>
      </c>
      <c r="K14" s="45">
        <v>31996.143918719998</v>
      </c>
      <c r="L14" s="37">
        <v>1.028880057348968</v>
      </c>
      <c r="M14" s="45">
        <v>35810.959730903356</v>
      </c>
      <c r="N14" s="39">
        <v>1.1515507117123698</v>
      </c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</row>
    <row r="15" spans="2:28" x14ac:dyDescent="0.2">
      <c r="B15" s="5">
        <v>2009</v>
      </c>
      <c r="C15" s="15">
        <v>2156529.0415600478</v>
      </c>
      <c r="D15" s="22">
        <v>64.701577602438093</v>
      </c>
      <c r="E15" s="17">
        <v>246485.62042508647</v>
      </c>
      <c r="F15" s="37">
        <v>7.3952208342540722</v>
      </c>
      <c r="G15" s="45">
        <v>204102.00467081717</v>
      </c>
      <c r="H15" s="37">
        <v>6.1236002110451295</v>
      </c>
      <c r="I15" s="45">
        <v>61461.040982578794</v>
      </c>
      <c r="J15" s="37">
        <v>1.8439938605158923</v>
      </c>
      <c r="K15" s="45">
        <v>16065.061628200001</v>
      </c>
      <c r="L15" s="37">
        <v>0.48199435833843374</v>
      </c>
      <c r="M15" s="45">
        <v>-35142.486856511248</v>
      </c>
      <c r="N15" s="39">
        <v>-1.0543675956454355</v>
      </c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</row>
    <row r="16" spans="2:28" x14ac:dyDescent="0.2">
      <c r="B16" s="5">
        <v>2010</v>
      </c>
      <c r="C16" s="15">
        <v>2426058.7016923823</v>
      </c>
      <c r="D16" s="22">
        <v>62.433201865446151</v>
      </c>
      <c r="E16" s="17">
        <v>269529.66013233457</v>
      </c>
      <c r="F16" s="37">
        <v>6.9361881755080592</v>
      </c>
      <c r="G16" s="45">
        <v>253466.87204521144</v>
      </c>
      <c r="H16" s="37">
        <v>6.5228217180247068</v>
      </c>
      <c r="I16" s="45">
        <v>13634.056786546276</v>
      </c>
      <c r="J16" s="37">
        <v>0.3508644778486204</v>
      </c>
      <c r="K16" s="45">
        <v>4715.2572299999993</v>
      </c>
      <c r="L16" s="37">
        <v>0.12134438720824575</v>
      </c>
      <c r="M16" s="45">
        <v>-2286.5259294219954</v>
      </c>
      <c r="N16" s="39">
        <v>-5.8842407573483878E-2</v>
      </c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</row>
    <row r="17" spans="2:28" x14ac:dyDescent="0.2">
      <c r="B17" s="5">
        <v>2011</v>
      </c>
      <c r="C17" s="15">
        <v>2653562.7545962157</v>
      </c>
      <c r="D17" s="22">
        <v>60.633709639519942</v>
      </c>
      <c r="E17" s="17">
        <v>227504.05290383333</v>
      </c>
      <c r="F17" s="37">
        <v>5.1984505215457268</v>
      </c>
      <c r="G17" s="45">
        <v>297425.4218150886</v>
      </c>
      <c r="H17" s="37">
        <v>6.7961485495344922</v>
      </c>
      <c r="I17" s="45">
        <v>-88365.602294187411</v>
      </c>
      <c r="J17" s="37">
        <v>-2.0191473754847591</v>
      </c>
      <c r="K17" s="45">
        <v>7405.5745999999999</v>
      </c>
      <c r="L17" s="37">
        <v>0.1692168233943015</v>
      </c>
      <c r="M17" s="45">
        <v>11038.658782932456</v>
      </c>
      <c r="N17" s="39">
        <v>0.25223252410169988</v>
      </c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</row>
    <row r="18" spans="2:28" x14ac:dyDescent="0.2">
      <c r="B18" s="5">
        <v>2012</v>
      </c>
      <c r="C18" s="15">
        <v>2966578.4960186435</v>
      </c>
      <c r="D18" s="22">
        <v>61.614254833442253</v>
      </c>
      <c r="E18" s="17">
        <v>313015.74142242782</v>
      </c>
      <c r="F18" s="37">
        <v>6.5011701813263354</v>
      </c>
      <c r="G18" s="45">
        <v>298358.4150085632</v>
      </c>
      <c r="H18" s="37">
        <v>6.1967453208168894</v>
      </c>
      <c r="I18" s="45">
        <v>917.86981115282106</v>
      </c>
      <c r="J18" s="37">
        <v>1.9063666956459328E-2</v>
      </c>
      <c r="K18" s="45">
        <v>3475.85980754</v>
      </c>
      <c r="L18" s="37">
        <v>7.2191756339672189E-2</v>
      </c>
      <c r="M18" s="45">
        <v>10263.596795171463</v>
      </c>
      <c r="N18" s="39">
        <v>0.21316943721330794</v>
      </c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</row>
    <row r="19" spans="2:28" x14ac:dyDescent="0.2">
      <c r="B19" s="5">
        <v>2013</v>
      </c>
      <c r="C19" s="15">
        <v>3177361.382694541</v>
      </c>
      <c r="D19" s="22">
        <v>59.594681891082992</v>
      </c>
      <c r="E19" s="17">
        <v>210782.88667589752</v>
      </c>
      <c r="F19" s="37">
        <v>3.9534499122292392</v>
      </c>
      <c r="G19" s="45">
        <v>315208.79495509958</v>
      </c>
      <c r="H19" s="37">
        <v>5.9120652648866967</v>
      </c>
      <c r="I19" s="45">
        <v>-126145.12180996002</v>
      </c>
      <c r="J19" s="37">
        <v>-2.3659815491309484</v>
      </c>
      <c r="K19" s="45">
        <v>785.33294904000002</v>
      </c>
      <c r="L19" s="37">
        <v>1.4729727481277259E-2</v>
      </c>
      <c r="M19" s="45">
        <v>20933.880581718353</v>
      </c>
      <c r="N19" s="39">
        <v>0.39263646899222071</v>
      </c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</row>
    <row r="20" spans="2:28" x14ac:dyDescent="0.2">
      <c r="B20" s="5">
        <v>2014</v>
      </c>
      <c r="C20" s="15">
        <v>3560826.089410909</v>
      </c>
      <c r="D20" s="22">
        <v>61.617149151600813</v>
      </c>
      <c r="E20" s="17">
        <v>383464.70671636797</v>
      </c>
      <c r="F20" s="37">
        <v>6.6355394604588076</v>
      </c>
      <c r="G20" s="45">
        <v>342106.03241526498</v>
      </c>
      <c r="H20" s="37">
        <v>5.9198618229853235</v>
      </c>
      <c r="I20" s="45">
        <v>18825.051184498618</v>
      </c>
      <c r="J20" s="37">
        <v>0.32575193438151545</v>
      </c>
      <c r="K20" s="45">
        <v>3.4478139999999997E-2</v>
      </c>
      <c r="L20" s="37">
        <v>5.9661568453662805E-7</v>
      </c>
      <c r="M20" s="45">
        <v>22533.58863846448</v>
      </c>
      <c r="N20" s="39">
        <v>0.38992510647628531</v>
      </c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</row>
    <row r="21" spans="2:28" x14ac:dyDescent="0.2">
      <c r="B21" s="5">
        <v>2015</v>
      </c>
      <c r="C21" s="15">
        <v>4300758.6212654347</v>
      </c>
      <c r="D21" s="22">
        <v>71.729676542302713</v>
      </c>
      <c r="E21" s="17">
        <v>739932.53185452567</v>
      </c>
      <c r="F21" s="37">
        <v>12.340874214753223</v>
      </c>
      <c r="G21" s="45">
        <v>476412.58565746935</v>
      </c>
      <c r="H21" s="37">
        <v>7.9457890291544615</v>
      </c>
      <c r="I21" s="45">
        <v>96241.478621897637</v>
      </c>
      <c r="J21" s="37">
        <v>1.6051517277364531</v>
      </c>
      <c r="K21" s="45">
        <v>80716.818785120005</v>
      </c>
      <c r="L21" s="37">
        <v>1.346225587818914</v>
      </c>
      <c r="M21" s="45">
        <v>86561.648790036619</v>
      </c>
      <c r="N21" s="39">
        <v>1.4437078700433594</v>
      </c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</row>
    <row r="22" spans="2:28" x14ac:dyDescent="0.2">
      <c r="B22" s="5">
        <v>2016</v>
      </c>
      <c r="C22" s="15">
        <v>4853850.3096311018</v>
      </c>
      <c r="D22" s="22">
        <v>77.547110802502843</v>
      </c>
      <c r="E22" s="17">
        <v>553091.68836566713</v>
      </c>
      <c r="F22" s="37">
        <v>8.836420512707468</v>
      </c>
      <c r="G22" s="45">
        <v>531907.66937964689</v>
      </c>
      <c r="H22" s="37">
        <v>8.4979759042506231</v>
      </c>
      <c r="I22" s="45">
        <v>23326.948585727478</v>
      </c>
      <c r="J22" s="37">
        <v>0.37268093395306562</v>
      </c>
      <c r="K22" s="45">
        <v>46463.94360454</v>
      </c>
      <c r="L22" s="37">
        <v>0.74232709152012355</v>
      </c>
      <c r="M22" s="45">
        <v>-48606.873204244395</v>
      </c>
      <c r="N22" s="39">
        <v>-0.77656341701629839</v>
      </c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</row>
    <row r="23" spans="2:28" x14ac:dyDescent="0.2">
      <c r="B23" s="5">
        <v>2017</v>
      </c>
      <c r="C23" s="15">
        <v>5449151.4828407373</v>
      </c>
      <c r="D23" s="22">
        <v>83.067090050713745</v>
      </c>
      <c r="E23" s="17">
        <v>595301.17320963554</v>
      </c>
      <c r="F23" s="37">
        <v>9.0747956480962468</v>
      </c>
      <c r="G23" s="45">
        <v>493114.20483370021</v>
      </c>
      <c r="H23" s="37">
        <v>7.5170532856710199</v>
      </c>
      <c r="I23" s="45">
        <v>80243.734288607535</v>
      </c>
      <c r="J23" s="37">
        <v>1.2232387965625811</v>
      </c>
      <c r="K23" s="45">
        <v>19341.889765905908</v>
      </c>
      <c r="L23" s="37">
        <v>0.2948485656885973</v>
      </c>
      <c r="M23" s="45">
        <v>2601.3443214210838</v>
      </c>
      <c r="N23" s="39">
        <v>3.9655000174036004E-2</v>
      </c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</row>
    <row r="24" spans="2:28" x14ac:dyDescent="0.2">
      <c r="B24" s="157" t="s">
        <v>127</v>
      </c>
      <c r="C24" s="16">
        <v>5790723.400977781</v>
      </c>
      <c r="D24" s="23">
        <v>86.709019963486824</v>
      </c>
      <c r="E24" s="159">
        <v>341571.91813704371</v>
      </c>
      <c r="F24" s="38">
        <v>10.243942849504291</v>
      </c>
      <c r="G24" s="49">
        <v>249090.04117542895</v>
      </c>
      <c r="H24" s="38">
        <v>7.4703569312685705</v>
      </c>
      <c r="I24" s="49">
        <v>49862.199204768171</v>
      </c>
      <c r="J24" s="38">
        <v>1.4953966994421035</v>
      </c>
      <c r="K24" s="49">
        <v>433.57800024824002</v>
      </c>
      <c r="L24" s="38">
        <v>1.3003259400157462E-2</v>
      </c>
      <c r="M24" s="49">
        <v>42186.099756601136</v>
      </c>
      <c r="N24" s="40">
        <v>1.2651859593935448</v>
      </c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</row>
    <row r="25" spans="2:28" x14ac:dyDescent="0.2">
      <c r="B25" s="6" t="s">
        <v>126</v>
      </c>
    </row>
  </sheetData>
  <mergeCells count="7">
    <mergeCell ref="C3:D4"/>
    <mergeCell ref="E3:N3"/>
    <mergeCell ref="E4:F4"/>
    <mergeCell ref="G4:H4"/>
    <mergeCell ref="I4:J4"/>
    <mergeCell ref="K4:L4"/>
    <mergeCell ref="M4:N4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1"/>
  <sheetViews>
    <sheetView showGridLines="0" workbookViewId="0">
      <selection activeCell="C28" sqref="C28"/>
    </sheetView>
  </sheetViews>
  <sheetFormatPr defaultRowHeight="12.75" x14ac:dyDescent="0.2"/>
  <cols>
    <col min="2" max="2" width="9" customWidth="1"/>
    <col min="3" max="3" width="8.140625" customWidth="1"/>
    <col min="4" max="4" width="5.140625" customWidth="1"/>
    <col min="5" max="6" width="8.7109375" customWidth="1"/>
    <col min="7" max="11" width="8.42578125" customWidth="1"/>
    <col min="12" max="12" width="10.42578125" customWidth="1"/>
    <col min="14" max="14" width="10.140625" bestFit="1" customWidth="1"/>
    <col min="16" max="17" width="10" bestFit="1" customWidth="1"/>
    <col min="18" max="18" width="9.28515625" bestFit="1" customWidth="1"/>
    <col min="19" max="19" width="10" bestFit="1" customWidth="1"/>
  </cols>
  <sheetData>
    <row r="2" spans="2:13" ht="28.5" customHeight="1" x14ac:dyDescent="0.2">
      <c r="B2" s="255" t="s">
        <v>75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2:13" ht="34.5" customHeight="1" x14ac:dyDescent="0.2">
      <c r="B3" s="3" t="s">
        <v>0</v>
      </c>
      <c r="C3" s="222" t="s">
        <v>7</v>
      </c>
      <c r="D3" s="221"/>
      <c r="E3" s="257" t="s">
        <v>17</v>
      </c>
      <c r="F3" s="50" t="s">
        <v>16</v>
      </c>
      <c r="G3" s="259" t="s">
        <v>18</v>
      </c>
      <c r="H3" s="260"/>
      <c r="I3" s="260"/>
      <c r="J3" s="260"/>
      <c r="K3" s="261"/>
      <c r="L3" s="262" t="s">
        <v>24</v>
      </c>
    </row>
    <row r="4" spans="2:13" ht="33.75" x14ac:dyDescent="0.2">
      <c r="B4" s="8"/>
      <c r="C4" s="10" t="s">
        <v>3</v>
      </c>
      <c r="D4" s="103" t="s">
        <v>4</v>
      </c>
      <c r="E4" s="258"/>
      <c r="F4" s="10"/>
      <c r="G4" s="10" t="s">
        <v>19</v>
      </c>
      <c r="H4" s="10" t="s">
        <v>20</v>
      </c>
      <c r="I4" s="10" t="s">
        <v>21</v>
      </c>
      <c r="J4" s="10" t="s">
        <v>13</v>
      </c>
      <c r="K4" s="10" t="s">
        <v>22</v>
      </c>
      <c r="L4" s="263"/>
    </row>
    <row r="5" spans="2:13" x14ac:dyDescent="0.2">
      <c r="B5" s="5">
        <v>2000</v>
      </c>
      <c r="C5" s="59"/>
      <c r="D5" s="60"/>
      <c r="E5" s="58"/>
      <c r="F5" s="37">
        <v>15.076798621171129</v>
      </c>
      <c r="G5" s="37">
        <v>35.551670737393657</v>
      </c>
      <c r="H5" s="37">
        <v>20.199955111190267</v>
      </c>
      <c r="I5" s="55">
        <v>30.033027801997235</v>
      </c>
      <c r="J5" s="46">
        <v>11.84754806448124</v>
      </c>
      <c r="K5" s="55">
        <v>2.3677982849375976</v>
      </c>
      <c r="L5" s="47">
        <v>31.06</v>
      </c>
      <c r="M5" s="19"/>
    </row>
    <row r="6" spans="2:13" x14ac:dyDescent="0.2">
      <c r="B6" s="5">
        <v>2001</v>
      </c>
      <c r="C6" s="174">
        <v>179139.18287111935</v>
      </c>
      <c r="D6" s="175">
        <v>6.5853627932620231</v>
      </c>
      <c r="E6" s="53">
        <v>12.910605339649205</v>
      </c>
      <c r="F6" s="37">
        <v>11.875934407461664</v>
      </c>
      <c r="G6" s="37">
        <v>37.607810179825805</v>
      </c>
      <c r="H6" s="37">
        <v>22.284969977471356</v>
      </c>
      <c r="I6" s="55">
        <v>30.278659944631691</v>
      </c>
      <c r="J6" s="46">
        <v>7.6605300104635425</v>
      </c>
      <c r="K6" s="55">
        <v>2.1680298876076058</v>
      </c>
      <c r="L6" s="47">
        <v>36.47069892094887</v>
      </c>
      <c r="M6" s="19"/>
    </row>
    <row r="7" spans="2:13" x14ac:dyDescent="0.2">
      <c r="B7" s="5">
        <v>2002</v>
      </c>
      <c r="C7" s="174">
        <v>200938.25192492851</v>
      </c>
      <c r="D7" s="175">
        <v>6.4614461257990392</v>
      </c>
      <c r="E7" s="53">
        <v>13.149128053949099</v>
      </c>
      <c r="F7" s="37">
        <v>12.481399822379347</v>
      </c>
      <c r="G7" s="37">
        <v>43.354253407126279</v>
      </c>
      <c r="H7" s="37">
        <v>22.487073277036913</v>
      </c>
      <c r="I7" s="55">
        <v>23.973419995977334</v>
      </c>
      <c r="J7" s="46">
        <v>8.5174117734427082</v>
      </c>
      <c r="K7" s="55">
        <v>1.6678415464167653</v>
      </c>
      <c r="L7" s="47">
        <v>39.341249634244768</v>
      </c>
      <c r="M7" s="19"/>
    </row>
    <row r="8" spans="2:13" x14ac:dyDescent="0.2">
      <c r="B8" s="5">
        <v>2003</v>
      </c>
      <c r="C8" s="174">
        <v>191448.00899739703</v>
      </c>
      <c r="D8" s="175">
        <v>5.7439468573149925</v>
      </c>
      <c r="E8" s="53">
        <v>10.775941914738407</v>
      </c>
      <c r="F8" s="37">
        <v>9.9296763658813791</v>
      </c>
      <c r="G8" s="37">
        <v>47.200492523954402</v>
      </c>
      <c r="H8" s="37">
        <v>21.169643124087408</v>
      </c>
      <c r="I8" s="55">
        <v>24.407263389427655</v>
      </c>
      <c r="J8" s="46">
        <v>5.629781753031466</v>
      </c>
      <c r="K8" s="55">
        <v>1.5928192094990692</v>
      </c>
      <c r="L8" s="47">
        <v>40.389703754537734</v>
      </c>
      <c r="M8" s="19"/>
    </row>
    <row r="9" spans="2:13" x14ac:dyDescent="0.2">
      <c r="B9" s="5">
        <v>2004</v>
      </c>
      <c r="C9" s="174">
        <v>216532.38384161372</v>
      </c>
      <c r="D9" s="175">
        <v>5.5723342643602232</v>
      </c>
      <c r="E9" s="53">
        <v>11.304085331046698</v>
      </c>
      <c r="F9" s="37">
        <v>9.7769133943848239</v>
      </c>
      <c r="G9" s="37">
        <v>39.138503011331323</v>
      </c>
      <c r="H9" s="37">
        <v>23.160666023145762</v>
      </c>
      <c r="I9" s="55">
        <v>30.666438225305431</v>
      </c>
      <c r="J9" s="46">
        <v>5.3395186754322674</v>
      </c>
      <c r="K9" s="55">
        <v>1.6948740647852132</v>
      </c>
      <c r="L9" s="47">
        <v>40.283998450562606</v>
      </c>
      <c r="M9" s="19"/>
    </row>
    <row r="10" spans="2:13" x14ac:dyDescent="0.2">
      <c r="B10" s="5">
        <v>2005</v>
      </c>
      <c r="C10" s="174">
        <v>253787.57175288483</v>
      </c>
      <c r="D10" s="175">
        <v>5.7990269531518237</v>
      </c>
      <c r="E10" s="53">
        <v>12.451520447292719</v>
      </c>
      <c r="F10" s="37">
        <v>11.620879819034013</v>
      </c>
      <c r="G10" s="37">
        <v>38.734357390181813</v>
      </c>
      <c r="H10" s="37">
        <v>23.975017334938784</v>
      </c>
      <c r="I10" s="55">
        <v>30.802995606776634</v>
      </c>
      <c r="J10" s="46">
        <v>4.7887806750172981</v>
      </c>
      <c r="K10" s="55">
        <v>1.6988489930854715</v>
      </c>
      <c r="L10" s="47">
        <v>41.825014852096132</v>
      </c>
      <c r="M10" s="19"/>
    </row>
    <row r="11" spans="2:13" x14ac:dyDescent="0.2">
      <c r="B11" s="5">
        <v>2006</v>
      </c>
      <c r="C11" s="174">
        <v>248926.73720654301</v>
      </c>
      <c r="D11" s="175">
        <v>5.1700757089978122</v>
      </c>
      <c r="E11" s="53">
        <v>10.714192948167533</v>
      </c>
      <c r="F11" s="37">
        <v>8.4931878608141211</v>
      </c>
      <c r="G11" s="37">
        <v>35.97004155449337</v>
      </c>
      <c r="H11" s="37">
        <v>26.550031852573134</v>
      </c>
      <c r="I11" s="55">
        <v>30.833973409161882</v>
      </c>
      <c r="J11" s="46">
        <v>4.9135821450837582</v>
      </c>
      <c r="K11" s="55">
        <v>1.7323710386878481</v>
      </c>
      <c r="L11" s="47">
        <v>46.13258144210068</v>
      </c>
      <c r="M11" s="19"/>
    </row>
    <row r="12" spans="2:13" x14ac:dyDescent="0.2">
      <c r="B12" s="5">
        <v>2007</v>
      </c>
      <c r="C12" s="174">
        <v>273206.69167756184</v>
      </c>
      <c r="D12" s="175">
        <v>5.1242726023288938</v>
      </c>
      <c r="E12" s="53">
        <v>10.615774995297024</v>
      </c>
      <c r="F12" s="37">
        <v>8.2219009474569393</v>
      </c>
      <c r="G12" s="37">
        <v>33.354916117381272</v>
      </c>
      <c r="H12" s="37">
        <v>26.733665973459075</v>
      </c>
      <c r="I12" s="55">
        <v>32.254323346532615</v>
      </c>
      <c r="J12" s="46">
        <v>5.3585727805409435</v>
      </c>
      <c r="K12" s="55">
        <v>2.2985217820861008</v>
      </c>
      <c r="L12" s="47">
        <v>48.721830560624369</v>
      </c>
      <c r="M12" s="19"/>
    </row>
    <row r="13" spans="2:13" x14ac:dyDescent="0.2">
      <c r="B13" s="5">
        <v>2008</v>
      </c>
      <c r="C13" s="174">
        <v>313211.07086180139</v>
      </c>
      <c r="D13" s="175">
        <v>5.4198584217902699</v>
      </c>
      <c r="E13" s="53">
        <v>11.087898174812016</v>
      </c>
      <c r="F13" s="37">
        <v>10.904354069058098</v>
      </c>
      <c r="G13" s="37">
        <v>37.720916477695077</v>
      </c>
      <c r="H13" s="37">
        <v>24.646073399645985</v>
      </c>
      <c r="I13" s="55">
        <v>29.152620451747136</v>
      </c>
      <c r="J13" s="46">
        <v>5.8171139010666693</v>
      </c>
      <c r="K13" s="55">
        <v>2.6632757698451321</v>
      </c>
      <c r="L13" s="47">
        <v>51.388181032221652</v>
      </c>
      <c r="M13" s="19"/>
    </row>
    <row r="14" spans="2:13" x14ac:dyDescent="0.2">
      <c r="B14" s="5">
        <v>2009</v>
      </c>
      <c r="C14" s="174">
        <v>446962.59221510316</v>
      </c>
      <c r="D14" s="175">
        <v>7.4546109162167236</v>
      </c>
      <c r="E14" s="53">
        <v>13.196018522356145</v>
      </c>
      <c r="F14" s="37">
        <v>13.268180128318296</v>
      </c>
      <c r="G14" s="37">
        <v>39.196641738848129</v>
      </c>
      <c r="H14" s="37">
        <v>23.232637052666753</v>
      </c>
      <c r="I14" s="55">
        <v>28.059614733276529</v>
      </c>
      <c r="J14" s="46">
        <v>6.8795848363384771</v>
      </c>
      <c r="K14" s="55">
        <v>2.6315216388701117</v>
      </c>
      <c r="L14" s="47">
        <v>53.252071579995992</v>
      </c>
      <c r="M14" s="19"/>
    </row>
    <row r="15" spans="2:13" x14ac:dyDescent="0.2">
      <c r="B15" s="5">
        <v>2010</v>
      </c>
      <c r="C15" s="174">
        <v>511618.9065097511</v>
      </c>
      <c r="D15" s="175">
        <v>8.173834276068213</v>
      </c>
      <c r="E15" s="53">
        <v>13.083291543297172</v>
      </c>
      <c r="F15" s="37">
        <v>14.018573647270349</v>
      </c>
      <c r="G15" s="37">
        <v>43.822275764555258</v>
      </c>
      <c r="H15" s="37">
        <v>22.761145365856265</v>
      </c>
      <c r="I15" s="55">
        <v>25.427242745747016</v>
      </c>
      <c r="J15" s="46">
        <v>5.517342119128978</v>
      </c>
      <c r="K15" s="55">
        <v>2.4719940047124833</v>
      </c>
      <c r="L15" s="47">
        <v>53.241536559301075</v>
      </c>
      <c r="M15" s="19"/>
    </row>
    <row r="16" spans="2:13" x14ac:dyDescent="0.2">
      <c r="B16" s="5">
        <v>2011</v>
      </c>
      <c r="C16" s="174">
        <v>439775.78637557389</v>
      </c>
      <c r="D16" s="175">
        <v>6.7039602338122295</v>
      </c>
      <c r="E16" s="53">
        <v>9.9420159492151328</v>
      </c>
      <c r="F16" s="37">
        <v>9.9575784442052182</v>
      </c>
      <c r="G16" s="37">
        <v>44.845502051329717</v>
      </c>
      <c r="H16" s="37">
        <v>21.778307068921812</v>
      </c>
      <c r="I16" s="55">
        <v>25.931274228835072</v>
      </c>
      <c r="J16" s="46">
        <v>5.3243839694403627</v>
      </c>
      <c r="K16" s="55">
        <v>2.1205326814730361</v>
      </c>
      <c r="L16" s="47">
        <v>49.668875255178271</v>
      </c>
    </row>
    <row r="17" spans="2:12" x14ac:dyDescent="0.2">
      <c r="B17" s="157" t="s">
        <v>127</v>
      </c>
      <c r="C17" s="176">
        <v>205401.45286185574</v>
      </c>
      <c r="D17" s="177">
        <v>3.075636227715616</v>
      </c>
      <c r="E17" s="170">
        <v>8.9764538873101429</v>
      </c>
      <c r="F17" s="38">
        <v>7.3839560729971998</v>
      </c>
      <c r="G17" s="38">
        <v>45.697510354155789</v>
      </c>
      <c r="H17" s="38">
        <v>21.383760758299879</v>
      </c>
      <c r="I17" s="155">
        <v>24.973792199067123</v>
      </c>
      <c r="J17" s="143">
        <v>6.0221904020328436</v>
      </c>
      <c r="K17" s="155">
        <v>1.9227462864443661</v>
      </c>
      <c r="L17" s="171">
        <v>48.045344881488603</v>
      </c>
    </row>
    <row r="18" spans="2:12" x14ac:dyDescent="0.2">
      <c r="B18" s="147" t="s">
        <v>87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</row>
    <row r="19" spans="2:12" x14ac:dyDescent="0.2">
      <c r="B19" s="51" t="s">
        <v>27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</row>
    <row r="20" spans="2:12" x14ac:dyDescent="0.2">
      <c r="B20" s="51" t="s">
        <v>23</v>
      </c>
    </row>
    <row r="21" spans="2:12" ht="9.75" customHeight="1" x14ac:dyDescent="0.2">
      <c r="B21" s="6" t="s">
        <v>126</v>
      </c>
    </row>
  </sheetData>
  <mergeCells count="5">
    <mergeCell ref="B2:L2"/>
    <mergeCell ref="C3:D3"/>
    <mergeCell ref="E3:E4"/>
    <mergeCell ref="G3:K3"/>
    <mergeCell ref="L3:L4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8"/>
  <sheetViews>
    <sheetView showGridLines="0" topLeftCell="A4" workbookViewId="0">
      <selection activeCell="C28" sqref="C28"/>
    </sheetView>
  </sheetViews>
  <sheetFormatPr defaultRowHeight="12.75" x14ac:dyDescent="0.2"/>
  <cols>
    <col min="2" max="2" width="9" customWidth="1"/>
    <col min="3" max="3" width="8.140625" customWidth="1"/>
    <col min="4" max="4" width="5.140625" customWidth="1"/>
    <col min="5" max="6" width="8.7109375" customWidth="1"/>
    <col min="7" max="11" width="8.42578125" customWidth="1"/>
    <col min="12" max="12" width="10.42578125" customWidth="1"/>
    <col min="14" max="14" width="10.140625" bestFit="1" customWidth="1"/>
    <col min="15" max="15" width="10" bestFit="1" customWidth="1"/>
    <col min="16" max="16" width="9.28515625" bestFit="1" customWidth="1"/>
    <col min="17" max="17" width="10" bestFit="1" customWidth="1"/>
  </cols>
  <sheetData>
    <row r="1" spans="2:24" x14ac:dyDescent="0.2">
      <c r="P1" s="215" t="s">
        <v>128</v>
      </c>
    </row>
    <row r="2" spans="2:24" ht="27.75" customHeight="1" x14ac:dyDescent="0.2">
      <c r="B2" s="255" t="s">
        <v>76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2:24" ht="34.5" customHeight="1" x14ac:dyDescent="0.2">
      <c r="B3" s="3" t="s">
        <v>0</v>
      </c>
      <c r="C3" s="222" t="s">
        <v>7</v>
      </c>
      <c r="D3" s="221"/>
      <c r="E3" s="257" t="s">
        <v>17</v>
      </c>
      <c r="F3" s="50" t="s">
        <v>16</v>
      </c>
      <c r="G3" s="259" t="s">
        <v>18</v>
      </c>
      <c r="H3" s="260"/>
      <c r="I3" s="260"/>
      <c r="J3" s="260"/>
      <c r="K3" s="261"/>
      <c r="L3" s="262" t="s">
        <v>24</v>
      </c>
    </row>
    <row r="4" spans="2:24" ht="33" customHeight="1" x14ac:dyDescent="0.2">
      <c r="B4" s="8"/>
      <c r="C4" s="10" t="s">
        <v>3</v>
      </c>
      <c r="D4" s="56" t="s">
        <v>4</v>
      </c>
      <c r="E4" s="258"/>
      <c r="F4" s="10"/>
      <c r="G4" s="10" t="s">
        <v>19</v>
      </c>
      <c r="H4" s="10" t="s">
        <v>20</v>
      </c>
      <c r="I4" s="10" t="s">
        <v>21</v>
      </c>
      <c r="J4" s="10" t="s">
        <v>13</v>
      </c>
      <c r="K4" s="10" t="s">
        <v>22</v>
      </c>
      <c r="L4" s="263"/>
    </row>
    <row r="5" spans="2:24" ht="12.75" customHeight="1" x14ac:dyDescent="0.2">
      <c r="B5" s="5">
        <v>2000</v>
      </c>
      <c r="C5" s="59"/>
      <c r="D5" s="60"/>
      <c r="E5" s="58"/>
      <c r="F5" s="37">
        <v>17.432542148779739</v>
      </c>
      <c r="G5" s="37">
        <v>46.164753798676657</v>
      </c>
      <c r="H5" s="37">
        <v>8.3068583153743347</v>
      </c>
      <c r="I5" s="55">
        <v>15.12191752856968</v>
      </c>
      <c r="J5" s="46">
        <v>21.556491229326376</v>
      </c>
      <c r="K5" s="55">
        <v>8.8499791280529507</v>
      </c>
      <c r="L5" s="47">
        <v>29.85</v>
      </c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2:24" ht="12.75" customHeight="1" x14ac:dyDescent="0.2">
      <c r="B6" s="5">
        <v>2001</v>
      </c>
      <c r="C6" s="174">
        <v>112434.53974540686</v>
      </c>
      <c r="D6" s="175">
        <v>8.5452458678176129</v>
      </c>
      <c r="E6" s="53">
        <v>14.683881449320602</v>
      </c>
      <c r="F6" s="37">
        <v>17.218565889610392</v>
      </c>
      <c r="G6" s="37">
        <v>48.178981092838882</v>
      </c>
      <c r="H6" s="37">
        <v>7.7293741051726954</v>
      </c>
      <c r="I6" s="55">
        <v>8.6646543712904212</v>
      </c>
      <c r="J6" s="46">
        <v>31.46626737895599</v>
      </c>
      <c r="K6" s="55">
        <v>3.9607230517420078</v>
      </c>
      <c r="L6" s="47">
        <v>34.97</v>
      </c>
      <c r="N6" s="102"/>
      <c r="O6" s="52"/>
      <c r="P6" s="52"/>
      <c r="Q6" s="52"/>
      <c r="R6" s="52"/>
      <c r="S6" s="52"/>
      <c r="T6" s="52"/>
      <c r="U6" s="52"/>
      <c r="V6" s="52"/>
      <c r="W6" s="52"/>
      <c r="X6" s="52"/>
    </row>
    <row r="7" spans="2:24" x14ac:dyDescent="0.2">
      <c r="B7" s="5">
        <v>2002</v>
      </c>
      <c r="C7" s="174">
        <v>182563.36687594021</v>
      </c>
      <c r="D7" s="175">
        <v>12.262555730739395</v>
      </c>
      <c r="E7" s="53">
        <v>19.613657806892327</v>
      </c>
      <c r="F7" s="37">
        <v>19.172804281739843</v>
      </c>
      <c r="G7" s="37">
        <v>44.505345442474791</v>
      </c>
      <c r="H7" s="37">
        <v>9.0730784600436856</v>
      </c>
      <c r="I7" s="55">
        <v>5.2406444871191322</v>
      </c>
      <c r="J7" s="46">
        <v>39.397165826489186</v>
      </c>
      <c r="K7" s="55">
        <v>1.7837657838732</v>
      </c>
      <c r="L7" s="47">
        <v>33.24</v>
      </c>
      <c r="N7" s="102"/>
      <c r="O7" s="52"/>
      <c r="P7" s="52"/>
      <c r="Q7" s="52"/>
      <c r="R7" s="52"/>
      <c r="S7" s="52"/>
      <c r="T7" s="52"/>
      <c r="U7" s="52"/>
      <c r="V7" s="52"/>
      <c r="W7" s="52"/>
      <c r="X7" s="52"/>
    </row>
    <row r="8" spans="2:24" x14ac:dyDescent="0.2">
      <c r="B8" s="5">
        <v>2003</v>
      </c>
      <c r="C8" s="174">
        <v>179231.21834547099</v>
      </c>
      <c r="D8" s="175">
        <v>10.432851770254754</v>
      </c>
      <c r="E8" s="53">
        <v>16.230739530234061</v>
      </c>
      <c r="F8" s="37">
        <v>23.345444333300591</v>
      </c>
      <c r="G8" s="37">
        <v>42.850947093671678</v>
      </c>
      <c r="H8" s="37">
        <v>10.717047162185073</v>
      </c>
      <c r="I8" s="55">
        <v>15.701642058352064</v>
      </c>
      <c r="J8" s="46">
        <v>28.998078185941239</v>
      </c>
      <c r="K8" s="55">
        <v>1.7322854998499437</v>
      </c>
      <c r="L8" s="47">
        <v>31.34</v>
      </c>
      <c r="M8" s="19"/>
      <c r="N8" s="102"/>
      <c r="O8" s="52"/>
      <c r="P8" s="52"/>
      <c r="Q8" s="52"/>
      <c r="R8" s="52"/>
      <c r="S8" s="52"/>
      <c r="T8" s="52"/>
      <c r="U8" s="52"/>
      <c r="V8" s="52"/>
      <c r="W8" s="52"/>
      <c r="X8" s="52"/>
    </row>
    <row r="9" spans="2:24" x14ac:dyDescent="0.2">
      <c r="B9" s="5">
        <v>2004</v>
      </c>
      <c r="C9" s="174">
        <v>171250.90080715079</v>
      </c>
      <c r="D9" s="175">
        <v>8.7473270185339729</v>
      </c>
      <c r="E9" s="53">
        <v>14.300500782838421</v>
      </c>
      <c r="F9" s="37">
        <v>16.246291615823829</v>
      </c>
      <c r="G9" s="37">
        <v>42.007699502373249</v>
      </c>
      <c r="H9" s="37">
        <v>11.549187759381931</v>
      </c>
      <c r="I9" s="55">
        <v>21.831760078580899</v>
      </c>
      <c r="J9" s="46">
        <v>22.203471147947422</v>
      </c>
      <c r="K9" s="55">
        <v>2.4078815117165</v>
      </c>
      <c r="L9" s="47">
        <v>28.08</v>
      </c>
      <c r="M9" s="19"/>
      <c r="N9" s="102"/>
      <c r="O9" s="52"/>
      <c r="P9" s="52"/>
      <c r="Q9" s="52"/>
      <c r="R9" s="52"/>
      <c r="S9" s="52"/>
      <c r="T9" s="52"/>
      <c r="U9" s="52"/>
      <c r="V9" s="52"/>
      <c r="W9" s="52"/>
      <c r="X9" s="52"/>
    </row>
    <row r="10" spans="2:24" x14ac:dyDescent="0.2">
      <c r="B10" s="5">
        <v>2005</v>
      </c>
      <c r="C10" s="174">
        <v>206612.23984518362</v>
      </c>
      <c r="D10" s="175">
        <v>9.5187374573615404</v>
      </c>
      <c r="E10" s="53">
        <v>15.948195307990787</v>
      </c>
      <c r="F10" s="37">
        <v>19.049810263745258</v>
      </c>
      <c r="G10" s="37">
        <v>41.608882319519147</v>
      </c>
      <c r="H10" s="37">
        <v>12.777950655518602</v>
      </c>
      <c r="I10" s="55">
        <v>27.401212963922926</v>
      </c>
      <c r="J10" s="46">
        <v>15.947605383964852</v>
      </c>
      <c r="K10" s="55">
        <v>2.264348677074473</v>
      </c>
      <c r="L10" s="47">
        <v>27.37</v>
      </c>
      <c r="M10" s="19"/>
      <c r="N10" s="102"/>
      <c r="O10" s="52"/>
      <c r="P10" s="52"/>
      <c r="Q10" s="52"/>
      <c r="R10" s="52"/>
      <c r="S10" s="52"/>
      <c r="T10" s="52"/>
      <c r="U10" s="52"/>
      <c r="V10" s="52"/>
      <c r="W10" s="52"/>
      <c r="X10" s="52"/>
    </row>
    <row r="11" spans="2:24" x14ac:dyDescent="0.2">
      <c r="B11" s="5">
        <v>2006</v>
      </c>
      <c r="C11" s="174">
        <v>200292.35516780714</v>
      </c>
      <c r="D11" s="175">
        <v>8.3127834217550571</v>
      </c>
      <c r="E11" s="53">
        <v>14.510099803566989</v>
      </c>
      <c r="F11" s="37">
        <v>15.076798621171129</v>
      </c>
      <c r="G11" s="37">
        <v>30.232996956710728</v>
      </c>
      <c r="H11" s="37">
        <v>19.280916751235182</v>
      </c>
      <c r="I11" s="55">
        <v>37.39065248255676</v>
      </c>
      <c r="J11" s="46">
        <v>11.061597206615588</v>
      </c>
      <c r="K11" s="55">
        <v>2.0338366028817347</v>
      </c>
      <c r="L11" s="47">
        <v>31.06</v>
      </c>
      <c r="M11" s="19"/>
      <c r="N11" s="102"/>
      <c r="O11" s="52"/>
      <c r="P11" s="52"/>
      <c r="Q11" s="52"/>
      <c r="R11" s="52"/>
      <c r="S11" s="52"/>
      <c r="T11" s="52"/>
      <c r="U11" s="52"/>
      <c r="V11" s="52"/>
      <c r="W11" s="52"/>
      <c r="X11" s="52"/>
    </row>
    <row r="12" spans="2:24" x14ac:dyDescent="0.2">
      <c r="B12" s="5">
        <v>2007</v>
      </c>
      <c r="C12" s="174">
        <v>198102.20266029064</v>
      </c>
      <c r="D12" s="175">
        <v>7.2824652527353537</v>
      </c>
      <c r="E12" s="53">
        <v>12.924387709539786</v>
      </c>
      <c r="F12" s="37">
        <v>11.875934407461664</v>
      </c>
      <c r="G12" s="37">
        <v>27.517609263296531</v>
      </c>
      <c r="H12" s="37">
        <v>24.093619906773466</v>
      </c>
      <c r="I12" s="55">
        <v>39.384691784666167</v>
      </c>
      <c r="J12" s="46">
        <v>7.0525833459167266</v>
      </c>
      <c r="K12" s="55">
        <v>1.9514956993471024</v>
      </c>
      <c r="L12" s="47">
        <v>36.47069892094887</v>
      </c>
      <c r="M12" s="19"/>
      <c r="N12" s="102"/>
      <c r="O12" s="52"/>
      <c r="P12" s="52"/>
      <c r="Q12" s="52"/>
      <c r="R12" s="52"/>
      <c r="S12" s="52"/>
      <c r="T12" s="52"/>
      <c r="U12" s="52"/>
      <c r="V12" s="52"/>
      <c r="W12" s="52"/>
      <c r="X12" s="52"/>
    </row>
    <row r="13" spans="2:24" x14ac:dyDescent="0.2">
      <c r="B13" s="5">
        <v>2008</v>
      </c>
      <c r="C13" s="174">
        <v>215616.40542633401</v>
      </c>
      <c r="D13" s="175">
        <v>6.933442359303517</v>
      </c>
      <c r="E13" s="53">
        <v>13.1605747197451</v>
      </c>
      <c r="F13" s="37">
        <v>12.481399822379347</v>
      </c>
      <c r="G13" s="37">
        <v>32.29974308774986</v>
      </c>
      <c r="H13" s="37">
        <v>26.177116454726395</v>
      </c>
      <c r="I13" s="55">
        <v>32.239472282720541</v>
      </c>
      <c r="J13" s="46">
        <v>7.7631001493960099</v>
      </c>
      <c r="K13" s="55">
        <v>1.5205680254071936</v>
      </c>
      <c r="L13" s="47">
        <v>39.341249634244768</v>
      </c>
      <c r="M13" s="19"/>
      <c r="N13" s="102"/>
      <c r="O13" s="52"/>
      <c r="P13" s="52"/>
      <c r="Q13" s="52"/>
      <c r="R13" s="52"/>
      <c r="S13" s="52"/>
      <c r="T13" s="52"/>
      <c r="U13" s="52"/>
      <c r="V13" s="52"/>
      <c r="W13" s="52"/>
      <c r="X13" s="52"/>
    </row>
    <row r="14" spans="2:24" x14ac:dyDescent="0.2">
      <c r="B14" s="5">
        <v>2009</v>
      </c>
      <c r="C14" s="174">
        <v>204102.00467081717</v>
      </c>
      <c r="D14" s="175">
        <v>6.1236002110451295</v>
      </c>
      <c r="E14" s="53">
        <v>11.022857420902522</v>
      </c>
      <c r="F14" s="37">
        <v>9.9296763658813791</v>
      </c>
      <c r="G14" s="37">
        <v>33.36900573841536</v>
      </c>
      <c r="H14" s="37">
        <v>26.886185055815059</v>
      </c>
      <c r="I14" s="55">
        <v>33.135051821046027</v>
      </c>
      <c r="J14" s="46">
        <v>5.1517714038408089</v>
      </c>
      <c r="K14" s="55">
        <v>1.4579859808827491</v>
      </c>
      <c r="L14" s="47">
        <v>40.389703754537734</v>
      </c>
      <c r="M14" s="19"/>
      <c r="N14" s="102"/>
      <c r="O14" s="52"/>
      <c r="P14" s="52"/>
      <c r="Q14" s="52"/>
      <c r="R14" s="52"/>
      <c r="S14" s="52"/>
      <c r="T14" s="52"/>
      <c r="U14" s="52"/>
      <c r="V14" s="52"/>
      <c r="W14" s="52"/>
      <c r="X14" s="52"/>
    </row>
    <row r="15" spans="2:24" x14ac:dyDescent="0.2">
      <c r="B15" s="5">
        <v>2010</v>
      </c>
      <c r="C15" s="174">
        <v>253466.87204521144</v>
      </c>
      <c r="D15" s="175">
        <v>6.5228217180247068</v>
      </c>
      <c r="E15" s="53">
        <v>11.784741547029087</v>
      </c>
      <c r="F15" s="37">
        <v>9.7769133943848239</v>
      </c>
      <c r="G15" s="37">
        <v>31.725845412323807</v>
      </c>
      <c r="H15" s="37">
        <v>27.602324647885375</v>
      </c>
      <c r="I15" s="55">
        <v>34.839385263991325</v>
      </c>
      <c r="J15" s="46">
        <v>4.427163066192743</v>
      </c>
      <c r="K15" s="55">
        <v>1.4052816096067504</v>
      </c>
      <c r="L15" s="47">
        <v>40.283998450562606</v>
      </c>
      <c r="M15" s="19"/>
      <c r="N15" s="102"/>
      <c r="O15" s="52"/>
      <c r="P15" s="52"/>
      <c r="Q15" s="52"/>
      <c r="R15" s="52"/>
      <c r="S15" s="52"/>
      <c r="T15" s="52"/>
      <c r="U15" s="52"/>
      <c r="V15" s="52"/>
      <c r="W15" s="52"/>
      <c r="X15" s="52"/>
    </row>
    <row r="16" spans="2:24" x14ac:dyDescent="0.2">
      <c r="B16" s="5">
        <v>2011</v>
      </c>
      <c r="C16" s="174">
        <v>297425.4218150886</v>
      </c>
      <c r="D16" s="175">
        <v>6.7961485495344922</v>
      </c>
      <c r="E16" s="53">
        <v>12.674076493084897</v>
      </c>
      <c r="F16" s="37">
        <v>11.620879819034013</v>
      </c>
      <c r="G16" s="37">
        <v>28.419431701957148</v>
      </c>
      <c r="H16" s="37">
        <v>30.054509468281061</v>
      </c>
      <c r="I16" s="55">
        <v>36.040719834257843</v>
      </c>
      <c r="J16" s="46">
        <v>4.0489436681946351</v>
      </c>
      <c r="K16" s="55">
        <v>1.4363953273093095</v>
      </c>
      <c r="L16" s="47">
        <v>41.825014852096132</v>
      </c>
      <c r="M16" s="19"/>
      <c r="N16" s="102"/>
      <c r="O16" s="52"/>
      <c r="P16" s="52"/>
      <c r="Q16" s="52"/>
      <c r="R16" s="52"/>
      <c r="S16" s="52"/>
      <c r="T16" s="52"/>
      <c r="U16" s="52"/>
      <c r="V16" s="52"/>
      <c r="W16" s="52"/>
      <c r="X16" s="52"/>
    </row>
    <row r="17" spans="2:24" x14ac:dyDescent="0.2">
      <c r="B17" s="5">
        <v>2012</v>
      </c>
      <c r="C17" s="174">
        <v>298358.4150085632</v>
      </c>
      <c r="D17" s="175">
        <v>6.1967453208168894</v>
      </c>
      <c r="E17" s="53">
        <v>11.333021434332547</v>
      </c>
      <c r="F17" s="37">
        <v>8.4931878608141211</v>
      </c>
      <c r="G17" s="37">
        <v>19.996274885613346</v>
      </c>
      <c r="H17" s="37">
        <v>33.815852396682565</v>
      </c>
      <c r="I17" s="55">
        <v>40.399113345075527</v>
      </c>
      <c r="J17" s="46">
        <v>4.2798236042072793</v>
      </c>
      <c r="K17" s="55">
        <v>1.5089357684212823</v>
      </c>
      <c r="L17" s="47">
        <v>46.13258144210068</v>
      </c>
      <c r="M17" s="19"/>
      <c r="N17" s="102"/>
      <c r="O17" s="52"/>
      <c r="P17" s="52"/>
      <c r="Q17" s="52"/>
      <c r="R17" s="52"/>
      <c r="S17" s="52"/>
      <c r="T17" s="52"/>
      <c r="U17" s="52"/>
      <c r="V17" s="52"/>
      <c r="W17" s="52"/>
      <c r="X17" s="52"/>
    </row>
    <row r="18" spans="2:24" x14ac:dyDescent="0.2">
      <c r="B18" s="5">
        <v>2013</v>
      </c>
      <c r="C18" s="174">
        <v>315208.79495509958</v>
      </c>
      <c r="D18" s="175">
        <v>5.9120652648866967</v>
      </c>
      <c r="E18" s="53">
        <v>11.203430868619147</v>
      </c>
      <c r="F18" s="37">
        <v>8.2219009474569393</v>
      </c>
      <c r="G18" s="37">
        <v>17.716694190013708</v>
      </c>
      <c r="H18" s="37">
        <v>33.130847196204421</v>
      </c>
      <c r="I18" s="55">
        <v>42.530078570116487</v>
      </c>
      <c r="J18" s="46">
        <v>4.6344556295853216</v>
      </c>
      <c r="K18" s="55">
        <v>1.9879244140800587</v>
      </c>
      <c r="L18" s="47">
        <v>48.721830560624369</v>
      </c>
      <c r="M18" s="19"/>
      <c r="N18" s="102"/>
      <c r="O18" s="52"/>
      <c r="P18" s="52"/>
      <c r="Q18" s="52"/>
      <c r="R18" s="52"/>
      <c r="S18" s="52"/>
      <c r="T18" s="52"/>
      <c r="U18" s="52"/>
      <c r="V18" s="52"/>
      <c r="W18" s="52"/>
      <c r="X18" s="52"/>
    </row>
    <row r="19" spans="2:24" x14ac:dyDescent="0.2">
      <c r="B19" s="5">
        <v>2014</v>
      </c>
      <c r="C19" s="174">
        <v>342106.03241526498</v>
      </c>
      <c r="D19" s="175">
        <v>5.9198618229853235</v>
      </c>
      <c r="E19" s="53">
        <v>11.12195298764056</v>
      </c>
      <c r="F19" s="37">
        <v>10.904354069058098</v>
      </c>
      <c r="G19" s="37">
        <v>16.419468386850454</v>
      </c>
      <c r="H19" s="37">
        <v>32.786536947047509</v>
      </c>
      <c r="I19" s="55">
        <v>43.04802235058682</v>
      </c>
      <c r="J19" s="46">
        <v>5.3133354994841184</v>
      </c>
      <c r="K19" s="55">
        <v>2.4326368160310992</v>
      </c>
      <c r="L19" s="47">
        <v>51.388181032221652</v>
      </c>
      <c r="M19" s="19"/>
      <c r="N19" s="102"/>
      <c r="O19" s="52"/>
      <c r="P19" s="52"/>
      <c r="Q19" s="52"/>
      <c r="R19" s="52"/>
      <c r="S19" s="52"/>
      <c r="T19" s="52"/>
      <c r="U19" s="52"/>
      <c r="V19" s="52"/>
      <c r="W19" s="52"/>
      <c r="X19" s="52"/>
    </row>
    <row r="20" spans="2:24" x14ac:dyDescent="0.2">
      <c r="B20" s="5">
        <v>2015</v>
      </c>
      <c r="C20" s="174">
        <v>476412.58565746935</v>
      </c>
      <c r="D20" s="175">
        <v>7.9457890291544615</v>
      </c>
      <c r="E20" s="53">
        <v>13.13606469084676</v>
      </c>
      <c r="F20" s="37">
        <v>13.268180128318296</v>
      </c>
      <c r="G20" s="37">
        <v>19.531725399551981</v>
      </c>
      <c r="H20" s="37">
        <v>31.349660857100321</v>
      </c>
      <c r="I20" s="55">
        <v>40.432911293604093</v>
      </c>
      <c r="J20" s="46">
        <v>6.282549309698962</v>
      </c>
      <c r="K20" s="55">
        <v>2.4031531400446395</v>
      </c>
      <c r="L20" s="47">
        <v>53.252071579995992</v>
      </c>
      <c r="M20" s="19"/>
      <c r="N20" s="102"/>
      <c r="O20" s="52"/>
      <c r="P20" s="52"/>
      <c r="Q20" s="52"/>
      <c r="R20" s="52"/>
      <c r="S20" s="52"/>
      <c r="T20" s="52"/>
      <c r="U20" s="52"/>
      <c r="V20" s="52"/>
      <c r="W20" s="52"/>
      <c r="X20" s="52"/>
    </row>
    <row r="21" spans="2:24" x14ac:dyDescent="0.2">
      <c r="B21" s="5">
        <v>2016</v>
      </c>
      <c r="C21" s="174">
        <v>531907.66937964689</v>
      </c>
      <c r="D21" s="175">
        <v>8.4979759042506231</v>
      </c>
      <c r="E21" s="53">
        <v>12.714938246565911</v>
      </c>
      <c r="F21" s="37">
        <v>14.018573647270349</v>
      </c>
      <c r="G21" s="37">
        <v>25.879052602263148</v>
      </c>
      <c r="H21" s="37">
        <v>30.292108946612771</v>
      </c>
      <c r="I21" s="55">
        <v>36.621937012380755</v>
      </c>
      <c r="J21" s="46">
        <v>4.9769988491568604</v>
      </c>
      <c r="K21" s="55">
        <v>2.2299025895864695</v>
      </c>
      <c r="L21" s="47">
        <v>53.241536559301075</v>
      </c>
      <c r="M21" s="19"/>
      <c r="N21" s="102"/>
      <c r="O21" s="52"/>
      <c r="P21" s="52"/>
      <c r="Q21" s="52"/>
      <c r="R21" s="52"/>
      <c r="S21" s="52"/>
      <c r="T21" s="52"/>
      <c r="U21" s="52"/>
      <c r="V21" s="52"/>
      <c r="W21" s="52"/>
      <c r="X21" s="52"/>
    </row>
    <row r="22" spans="2:24" x14ac:dyDescent="0.2">
      <c r="B22" s="5">
        <v>2017</v>
      </c>
      <c r="C22" s="174">
        <v>493114.20483370021</v>
      </c>
      <c r="D22" s="175">
        <v>7.5170532856710199</v>
      </c>
      <c r="E22" s="53">
        <v>10.099516807859921</v>
      </c>
      <c r="F22" s="37">
        <v>9.9575784442052182</v>
      </c>
      <c r="G22" s="37">
        <v>30.139446380230261</v>
      </c>
      <c r="H22" s="37">
        <v>27.676446165270313</v>
      </c>
      <c r="I22" s="55">
        <v>35.551386702136654</v>
      </c>
      <c r="J22" s="46">
        <v>4.7435225326361854</v>
      </c>
      <c r="K22" s="55">
        <v>1.8891982197265937</v>
      </c>
      <c r="L22" s="47">
        <v>49.668875255178271</v>
      </c>
      <c r="O22" s="52"/>
      <c r="P22" s="52"/>
      <c r="Q22" s="52"/>
      <c r="R22" s="52"/>
      <c r="S22" s="52"/>
      <c r="T22" s="52"/>
      <c r="U22" s="52"/>
      <c r="V22" s="52"/>
      <c r="W22" s="52"/>
      <c r="X22" s="52"/>
    </row>
    <row r="23" spans="2:24" x14ac:dyDescent="0.2">
      <c r="B23" s="157" t="s">
        <v>127</v>
      </c>
      <c r="C23" s="176">
        <v>249090.04117542895</v>
      </c>
      <c r="D23" s="177">
        <v>3.7298195505831058</v>
      </c>
      <c r="E23" s="170">
        <v>11.119855870366013</v>
      </c>
      <c r="F23" s="38">
        <v>12.870561516370804</v>
      </c>
      <c r="G23" s="38">
        <v>29.176419021172016</v>
      </c>
      <c r="H23" s="38">
        <v>28.197059468817017</v>
      </c>
      <c r="I23" s="155">
        <v>35.75075267529278</v>
      </c>
      <c r="J23" s="143">
        <v>4.825718769084312</v>
      </c>
      <c r="K23" s="155">
        <v>2.0500500656338678</v>
      </c>
      <c r="L23" s="171">
        <v>48.045344881488603</v>
      </c>
      <c r="O23" s="52"/>
      <c r="P23" s="52"/>
      <c r="Q23" s="52"/>
      <c r="R23" s="52"/>
      <c r="S23" s="52"/>
      <c r="T23" s="52"/>
      <c r="U23" s="52"/>
      <c r="V23" s="52"/>
      <c r="W23" s="52"/>
      <c r="X23" s="52"/>
    </row>
    <row r="24" spans="2:24" ht="10.5" customHeight="1" x14ac:dyDescent="0.2">
      <c r="B24" s="147" t="s">
        <v>88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</row>
    <row r="25" spans="2:24" x14ac:dyDescent="0.2">
      <c r="B25" s="51" t="s">
        <v>27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</row>
    <row r="26" spans="2:24" x14ac:dyDescent="0.2">
      <c r="B26" s="51" t="s">
        <v>23</v>
      </c>
    </row>
    <row r="27" spans="2:24" ht="11.25" customHeight="1" x14ac:dyDescent="0.2">
      <c r="B27" s="6" t="s">
        <v>126</v>
      </c>
    </row>
    <row r="28" spans="2:24" x14ac:dyDescent="0.2">
      <c r="D28" s="102"/>
    </row>
  </sheetData>
  <mergeCells count="5">
    <mergeCell ref="B2:L2"/>
    <mergeCell ref="G3:K3"/>
    <mergeCell ref="L3:L4"/>
    <mergeCell ref="C3:D3"/>
    <mergeCell ref="E3:E4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0"/>
  <sheetViews>
    <sheetView showGridLines="0" workbookViewId="0">
      <selection activeCell="C28" sqref="C28"/>
    </sheetView>
  </sheetViews>
  <sheetFormatPr defaultRowHeight="12.75" x14ac:dyDescent="0.2"/>
  <cols>
    <col min="2" max="2" width="9.28515625" customWidth="1"/>
    <col min="3" max="3" width="8" customWidth="1"/>
    <col min="4" max="4" width="8.7109375" customWidth="1"/>
    <col min="5" max="5" width="7.140625" customWidth="1"/>
    <col min="6" max="6" width="9.85546875" customWidth="1"/>
    <col min="7" max="7" width="10.140625" customWidth="1"/>
    <col min="8" max="8" width="10.7109375" customWidth="1"/>
    <col min="9" max="9" width="13.5703125" customWidth="1"/>
    <col min="10" max="10" width="14.85546875" customWidth="1"/>
    <col min="11" max="11" width="9.85546875" customWidth="1"/>
    <col min="12" max="12" width="8.85546875" customWidth="1"/>
    <col min="13" max="13" width="10.85546875" customWidth="1"/>
  </cols>
  <sheetData>
    <row r="2" spans="2:24" x14ac:dyDescent="0.2">
      <c r="B2" s="181" t="s">
        <v>123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204" t="s">
        <v>4</v>
      </c>
    </row>
    <row r="3" spans="2:24" ht="24.75" customHeight="1" x14ac:dyDescent="0.2">
      <c r="B3" s="3" t="s">
        <v>0</v>
      </c>
      <c r="C3" s="106" t="s">
        <v>49</v>
      </c>
      <c r="D3" s="106" t="s">
        <v>47</v>
      </c>
      <c r="E3" s="216" t="s">
        <v>58</v>
      </c>
      <c r="F3" s="264"/>
      <c r="G3" s="264"/>
      <c r="H3" s="264"/>
      <c r="I3" s="264"/>
      <c r="J3" s="265"/>
      <c r="K3" s="266" t="s">
        <v>56</v>
      </c>
      <c r="L3" s="266" t="s">
        <v>40</v>
      </c>
      <c r="M3" s="269" t="s">
        <v>50</v>
      </c>
    </row>
    <row r="4" spans="2:24" ht="87" customHeight="1" x14ac:dyDescent="0.2">
      <c r="B4" s="8"/>
      <c r="C4" s="108"/>
      <c r="D4" s="108"/>
      <c r="E4" s="114" t="s">
        <v>5</v>
      </c>
      <c r="F4" s="10" t="s">
        <v>48</v>
      </c>
      <c r="G4" s="10" t="s">
        <v>53</v>
      </c>
      <c r="H4" s="10" t="s">
        <v>59</v>
      </c>
      <c r="I4" s="10" t="s">
        <v>116</v>
      </c>
      <c r="J4" s="32" t="s">
        <v>57</v>
      </c>
      <c r="K4" s="267"/>
      <c r="L4" s="268"/>
      <c r="M4" s="270"/>
    </row>
    <row r="5" spans="2:24" x14ac:dyDescent="0.2">
      <c r="B5" s="5">
        <v>2006</v>
      </c>
      <c r="C5" s="109">
        <v>55.475105726361505</v>
      </c>
      <c r="D5" s="119"/>
      <c r="E5" s="120"/>
      <c r="F5" s="99"/>
      <c r="G5" s="99"/>
      <c r="H5" s="99"/>
      <c r="I5" s="99"/>
      <c r="J5" s="116"/>
      <c r="K5" s="119"/>
      <c r="L5" s="119"/>
      <c r="M5" s="11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</row>
    <row r="6" spans="2:24" x14ac:dyDescent="0.2">
      <c r="B6" s="5">
        <v>2007</v>
      </c>
      <c r="C6" s="109">
        <v>56.71701130765242</v>
      </c>
      <c r="D6" s="109">
        <v>6.5853627932620231</v>
      </c>
      <c r="E6" s="117">
        <v>1.5791821601554352</v>
      </c>
      <c r="F6" s="55">
        <v>2.1174981601265755E-2</v>
      </c>
      <c r="G6" s="55">
        <v>-3.30913766022997</v>
      </c>
      <c r="H6" s="55">
        <v>0.11479804945448802</v>
      </c>
      <c r="I6" s="55">
        <v>5.7123385128069222</v>
      </c>
      <c r="J6" s="118">
        <v>-0.95999172347727058</v>
      </c>
      <c r="K6" s="109">
        <v>0.16352608091453866</v>
      </c>
      <c r="L6" s="109">
        <v>-0.74766659279427128</v>
      </c>
      <c r="M6" s="101">
        <v>-6.33849886024678</v>
      </c>
      <c r="N6" s="102"/>
      <c r="O6" s="102"/>
      <c r="P6" s="102"/>
      <c r="Q6" s="102"/>
      <c r="R6" s="102"/>
      <c r="S6" s="102"/>
      <c r="T6" s="102"/>
      <c r="U6" s="102"/>
      <c r="V6" s="102"/>
      <c r="W6" s="102"/>
    </row>
    <row r="7" spans="2:24" x14ac:dyDescent="0.2">
      <c r="B7" s="5">
        <v>2008</v>
      </c>
      <c r="C7" s="109">
        <v>55.98064438738114</v>
      </c>
      <c r="D7" s="109">
        <v>13.046808919061062</v>
      </c>
      <c r="E7" s="117">
        <v>0.22981216886005118</v>
      </c>
      <c r="F7" s="55">
        <v>0.71037893853721279</v>
      </c>
      <c r="G7" s="55">
        <v>-6.6004931241935232</v>
      </c>
      <c r="H7" s="55">
        <v>4.7447274332673928E-2</v>
      </c>
      <c r="I7" s="55">
        <v>5.322467816491776</v>
      </c>
      <c r="J7" s="118">
        <v>0.7500112636919114</v>
      </c>
      <c r="K7" s="109">
        <v>0.26801884178161728</v>
      </c>
      <c r="L7" s="109">
        <v>0.4038841189180985</v>
      </c>
      <c r="M7" s="101">
        <v>-13.442985387601169</v>
      </c>
      <c r="N7" s="102"/>
      <c r="O7" s="102"/>
      <c r="P7" s="102"/>
      <c r="Q7" s="102"/>
      <c r="R7" s="102"/>
      <c r="S7" s="102"/>
      <c r="T7" s="102"/>
      <c r="U7" s="102"/>
      <c r="V7" s="102"/>
      <c r="W7" s="102"/>
    </row>
    <row r="8" spans="2:24" x14ac:dyDescent="0.2">
      <c r="B8" s="5">
        <v>2009</v>
      </c>
      <c r="C8" s="109">
        <v>59.207932367207761</v>
      </c>
      <c r="D8" s="109">
        <v>18.790755776376056</v>
      </c>
      <c r="E8" s="117">
        <v>2.4598685755082021</v>
      </c>
      <c r="F8" s="55">
        <v>3.7804173039776368</v>
      </c>
      <c r="G8" s="55">
        <v>-8.522913924859731</v>
      </c>
      <c r="H8" s="55">
        <v>-0.19399864963901514</v>
      </c>
      <c r="I8" s="55">
        <v>7.2107360423079516</v>
      </c>
      <c r="J8" s="118">
        <v>0.18562780372135967</v>
      </c>
      <c r="K8" s="109">
        <v>0.32507456961153325</v>
      </c>
      <c r="L8" s="109">
        <v>-0.65048347672733697</v>
      </c>
      <c r="M8" s="101">
        <v>-17.192388803922199</v>
      </c>
      <c r="N8" s="102"/>
      <c r="O8" s="102"/>
      <c r="P8" s="102"/>
      <c r="Q8" s="102"/>
      <c r="R8" s="102"/>
      <c r="S8" s="102"/>
      <c r="T8" s="102"/>
      <c r="U8" s="102"/>
      <c r="V8" s="102"/>
      <c r="W8" s="102"/>
    </row>
    <row r="9" spans="2:24" x14ac:dyDescent="0.2">
      <c r="B9" s="5">
        <v>2010</v>
      </c>
      <c r="C9" s="109">
        <v>51.765333582335046</v>
      </c>
      <c r="D9" s="109">
        <v>24.363090040736278</v>
      </c>
      <c r="E9" s="117">
        <v>-2.1945384871850573</v>
      </c>
      <c r="F9" s="55">
        <v>6.3886286971526545</v>
      </c>
      <c r="G9" s="55">
        <v>-11.09321921353335</v>
      </c>
      <c r="H9" s="55">
        <v>0.108147155142019</v>
      </c>
      <c r="I9" s="55">
        <v>9.1550388416719013</v>
      </c>
      <c r="J9" s="118">
        <v>-6.7531339676182807</v>
      </c>
      <c r="K9" s="109">
        <v>0.446418956819779</v>
      </c>
      <c r="L9" s="109">
        <v>-0.70932588430082089</v>
      </c>
      <c r="M9" s="101">
        <v>-25.61541677009663</v>
      </c>
      <c r="N9" s="102"/>
      <c r="O9" s="102"/>
      <c r="P9" s="102"/>
      <c r="Q9" s="102"/>
      <c r="R9" s="102"/>
      <c r="S9" s="102"/>
      <c r="T9" s="102"/>
      <c r="U9" s="102"/>
      <c r="V9" s="102"/>
      <c r="W9" s="102"/>
    </row>
    <row r="10" spans="2:24" x14ac:dyDescent="0.2">
      <c r="B10" s="5">
        <v>2011</v>
      </c>
      <c r="C10" s="109">
        <v>51.266176378645604</v>
      </c>
      <c r="D10" s="109">
        <v>30.162116993888102</v>
      </c>
      <c r="E10" s="117">
        <v>-3.1119573062387245</v>
      </c>
      <c r="F10" s="55">
        <v>7.3501849051835073</v>
      </c>
      <c r="G10" s="55">
        <v>-13.984874757149063</v>
      </c>
      <c r="H10" s="55">
        <v>-0.46304447020983019</v>
      </c>
      <c r="I10" s="55">
        <v>11.100852255583209</v>
      </c>
      <c r="J10" s="118">
        <v>-7.1150752396465498</v>
      </c>
      <c r="K10" s="109">
        <v>0.6156357802140805</v>
      </c>
      <c r="L10" s="109">
        <v>-0.457093360199121</v>
      </c>
      <c r="M10" s="101">
        <v>-31.417631455380231</v>
      </c>
      <c r="N10" s="102"/>
      <c r="O10" s="102"/>
      <c r="P10" s="102"/>
      <c r="Q10" s="102"/>
      <c r="R10" s="102"/>
      <c r="S10" s="102"/>
      <c r="T10" s="102"/>
      <c r="U10" s="102"/>
      <c r="V10" s="102"/>
      <c r="W10" s="102"/>
    </row>
    <row r="11" spans="2:24" x14ac:dyDescent="0.2">
      <c r="B11" s="5">
        <v>2012</v>
      </c>
      <c r="C11" s="109">
        <v>53.667189110830158</v>
      </c>
      <c r="D11" s="109">
        <v>35.332192702885912</v>
      </c>
      <c r="E11" s="117">
        <v>-1.4986589175328975</v>
      </c>
      <c r="F11" s="55">
        <v>8.6780788359035874</v>
      </c>
      <c r="G11" s="55">
        <v>-16.235226799684888</v>
      </c>
      <c r="H11" s="55">
        <v>-0.8103839008756939</v>
      </c>
      <c r="I11" s="55">
        <v>11.638718587446064</v>
      </c>
      <c r="J11" s="118">
        <v>-4.7698456403219662</v>
      </c>
      <c r="K11" s="109">
        <v>0.68782753655375273</v>
      </c>
      <c r="L11" s="109">
        <v>-0.24392392298581306</v>
      </c>
      <c r="M11" s="101">
        <v>-36.085354014452307</v>
      </c>
      <c r="N11" s="102"/>
      <c r="O11" s="102"/>
      <c r="P11" s="102"/>
      <c r="Q11" s="102"/>
      <c r="R11" s="102"/>
      <c r="S11" s="102"/>
      <c r="T11" s="102"/>
      <c r="U11" s="102"/>
      <c r="V11" s="102"/>
      <c r="W11" s="102"/>
    </row>
    <row r="12" spans="2:24" x14ac:dyDescent="0.2">
      <c r="B12" s="5">
        <v>2013</v>
      </c>
      <c r="C12" s="109">
        <v>51.541505601346863</v>
      </c>
      <c r="D12" s="109">
        <v>40.456465305214806</v>
      </c>
      <c r="E12" s="117">
        <v>-3.9533645916152009</v>
      </c>
      <c r="F12" s="55">
        <v>9.3080818024634677</v>
      </c>
      <c r="G12" s="55">
        <v>-17.978520789449085</v>
      </c>
      <c r="H12" s="55">
        <v>-1.3324637749020791</v>
      </c>
      <c r="I12" s="55">
        <v>11.218046667715866</v>
      </c>
      <c r="J12" s="118">
        <v>-5.1685084974433684</v>
      </c>
      <c r="K12" s="109">
        <v>0.70255726403502994</v>
      </c>
      <c r="L12" s="109">
        <v>0.14871254600640765</v>
      </c>
      <c r="M12" s="101">
        <v>-41.287970648655666</v>
      </c>
      <c r="N12" s="102"/>
      <c r="O12" s="102"/>
      <c r="P12" s="102"/>
      <c r="Q12" s="102"/>
      <c r="R12" s="102"/>
      <c r="S12" s="102"/>
      <c r="T12" s="102"/>
      <c r="U12" s="102"/>
      <c r="V12" s="102"/>
      <c r="W12" s="102"/>
    </row>
    <row r="13" spans="2:24" x14ac:dyDescent="0.2">
      <c r="B13" s="5">
        <v>2014</v>
      </c>
      <c r="C13" s="109">
        <v>56.280930979222433</v>
      </c>
      <c r="D13" s="109">
        <v>45.876323727005072</v>
      </c>
      <c r="E13" s="117">
        <v>-1.0340263615939649</v>
      </c>
      <c r="F13" s="55">
        <v>10.268969378661936</v>
      </c>
      <c r="G13" s="55">
        <v>-17.491454962860772</v>
      </c>
      <c r="H13" s="55">
        <v>-1.3706637087276423</v>
      </c>
      <c r="I13" s="55">
        <v>11.499669290360487</v>
      </c>
      <c r="J13" s="118">
        <v>-3.9405463590279735</v>
      </c>
      <c r="K13" s="109">
        <v>0.70255726403502994</v>
      </c>
      <c r="L13" s="109">
        <v>0.53863765248269302</v>
      </c>
      <c r="M13" s="101">
        <v>-45.277667029067956</v>
      </c>
      <c r="N13" s="102"/>
      <c r="O13" s="102"/>
      <c r="P13" s="102"/>
      <c r="Q13" s="102"/>
      <c r="R13" s="102"/>
      <c r="S13" s="102"/>
      <c r="T13" s="102"/>
      <c r="U13" s="102"/>
      <c r="V13" s="102"/>
      <c r="W13" s="102"/>
    </row>
    <row r="14" spans="2:24" x14ac:dyDescent="0.2">
      <c r="B14" s="5">
        <v>2015</v>
      </c>
      <c r="C14" s="109">
        <v>65.504712939279713</v>
      </c>
      <c r="D14" s="109">
        <v>53.330934643221795</v>
      </c>
      <c r="E14" s="117">
        <v>1.231455277092631</v>
      </c>
      <c r="F14" s="55">
        <v>9.900217553549405</v>
      </c>
      <c r="G14" s="55">
        <v>-15.719009597210478</v>
      </c>
      <c r="H14" s="55">
        <v>-1.9527976559185838</v>
      </c>
      <c r="I14" s="55">
        <v>11.248864683725861</v>
      </c>
      <c r="J14" s="118">
        <v>-2.2458197070535744</v>
      </c>
      <c r="K14" s="109">
        <v>0.79790452977428983</v>
      </c>
      <c r="L14" s="109">
        <v>1.9823455225260525</v>
      </c>
      <c r="M14" s="101">
        <v>-47.313032759696597</v>
      </c>
      <c r="N14" s="102"/>
      <c r="O14" s="102"/>
      <c r="P14" s="102"/>
      <c r="Q14" s="102"/>
      <c r="R14" s="102"/>
      <c r="S14" s="102"/>
      <c r="T14" s="102"/>
      <c r="U14" s="102"/>
      <c r="V14" s="102"/>
      <c r="W14" s="102"/>
    </row>
    <row r="15" spans="2:24" x14ac:dyDescent="0.2">
      <c r="B15" s="5">
        <v>2016</v>
      </c>
      <c r="C15" s="109">
        <v>69.952501201869737</v>
      </c>
      <c r="D15" s="109">
        <v>61.504768919290008</v>
      </c>
      <c r="E15" s="117">
        <v>0.93568964317846182</v>
      </c>
      <c r="F15" s="55">
        <v>7.9332344581786245</v>
      </c>
      <c r="G15" s="55">
        <v>-13.261265998539272</v>
      </c>
      <c r="H15" s="55">
        <v>-2.2789903455576663</v>
      </c>
      <c r="I15" s="55">
        <v>11.768621025432839</v>
      </c>
      <c r="J15" s="118">
        <v>-3.2259094963360631</v>
      </c>
      <c r="K15" s="109">
        <v>0.90117515410767213</v>
      </c>
      <c r="L15" s="109">
        <v>1.205782105509754</v>
      </c>
      <c r="M15" s="101">
        <v>-50.070020346577692</v>
      </c>
      <c r="N15" s="102"/>
      <c r="O15" s="102"/>
      <c r="P15" s="102"/>
      <c r="Q15" s="102"/>
      <c r="R15" s="102"/>
      <c r="S15" s="102"/>
      <c r="T15" s="102"/>
      <c r="U15" s="102"/>
      <c r="V15" s="102"/>
      <c r="W15" s="102"/>
    </row>
    <row r="16" spans="2:24" x14ac:dyDescent="0.2">
      <c r="B16" s="5">
        <v>2017</v>
      </c>
      <c r="C16" s="109">
        <v>74.004920688974181</v>
      </c>
      <c r="D16" s="109">
        <v>68.20872915310224</v>
      </c>
      <c r="E16" s="117">
        <v>1.3120957393562747</v>
      </c>
      <c r="F16" s="55">
        <v>7.1010278464548025</v>
      </c>
      <c r="G16" s="55">
        <v>-11.581624098353625</v>
      </c>
      <c r="H16" s="55">
        <v>-2.6087465216175296</v>
      </c>
      <c r="I16" s="55">
        <v>11.789913049669245</v>
      </c>
      <c r="J16" s="118">
        <v>-3.3884745367966178</v>
      </c>
      <c r="K16" s="109">
        <v>1.0402472401221436</v>
      </c>
      <c r="L16" s="109">
        <v>1.2454371056837901</v>
      </c>
      <c r="M16" s="101">
        <v>-53.276694275651792</v>
      </c>
      <c r="N16" s="102"/>
      <c r="O16" s="102"/>
      <c r="P16" s="102"/>
      <c r="Q16" s="102"/>
      <c r="R16" s="102"/>
      <c r="S16" s="102"/>
      <c r="T16" s="102"/>
      <c r="U16" s="102"/>
      <c r="V16" s="102"/>
      <c r="W16" s="102"/>
    </row>
    <row r="17" spans="2:23" x14ac:dyDescent="0.2">
      <c r="B17" s="7" t="s">
        <v>127</v>
      </c>
      <c r="C17" s="154">
        <v>77.345602926682403</v>
      </c>
      <c r="D17" s="154">
        <v>71.28436538081786</v>
      </c>
      <c r="E17" s="121">
        <v>2.2509941837826011</v>
      </c>
      <c r="F17" s="155">
        <v>7.078412674175822</v>
      </c>
      <c r="G17" s="155">
        <v>-11.363357381895748</v>
      </c>
      <c r="H17" s="155">
        <v>-3.3367212805639337</v>
      </c>
      <c r="I17" s="155">
        <v>12.045230483069005</v>
      </c>
      <c r="J17" s="122">
        <v>-2.1725703110025454</v>
      </c>
      <c r="K17" s="154">
        <v>1.0467395418392149</v>
      </c>
      <c r="L17" s="154">
        <v>1.877122495001319</v>
      </c>
      <c r="M17" s="156">
        <v>-54.588724401120132</v>
      </c>
      <c r="N17" s="102"/>
      <c r="O17" s="102"/>
      <c r="P17" s="102"/>
      <c r="Q17" s="102"/>
      <c r="R17" s="102"/>
      <c r="S17" s="102"/>
      <c r="T17" s="102"/>
      <c r="U17" s="102"/>
      <c r="V17" s="102"/>
      <c r="W17" s="102"/>
    </row>
    <row r="18" spans="2:23" ht="10.5" customHeight="1" x14ac:dyDescent="0.2">
      <c r="B18" s="147" t="s">
        <v>89</v>
      </c>
      <c r="C18" s="149"/>
      <c r="D18" s="149"/>
      <c r="E18" s="149"/>
      <c r="F18" s="123"/>
      <c r="G18" s="123"/>
      <c r="H18" s="123"/>
      <c r="I18" s="123"/>
      <c r="J18" s="123"/>
      <c r="K18" s="123"/>
      <c r="L18" s="123"/>
    </row>
    <row r="19" spans="2:23" ht="10.5" customHeight="1" x14ac:dyDescent="0.2">
      <c r="B19" s="6" t="s">
        <v>126</v>
      </c>
      <c r="C19" s="149"/>
      <c r="D19" s="149"/>
      <c r="E19" s="149"/>
      <c r="F19" s="123"/>
      <c r="G19" s="123"/>
      <c r="H19" s="123"/>
      <c r="I19" s="123"/>
      <c r="J19" s="123"/>
      <c r="K19" s="123"/>
      <c r="L19" s="123"/>
    </row>
    <row r="20" spans="2:23" ht="10.5" customHeight="1" x14ac:dyDescent="0.2">
      <c r="B20" s="6"/>
      <c r="C20" s="6"/>
      <c r="D20" s="6"/>
      <c r="E20" s="6"/>
    </row>
  </sheetData>
  <mergeCells count="4">
    <mergeCell ref="E3:J3"/>
    <mergeCell ref="K3:K4"/>
    <mergeCell ref="L3:L4"/>
    <mergeCell ref="M3:M4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27"/>
  <sheetViews>
    <sheetView showGridLines="0" workbookViewId="0">
      <selection activeCell="C28" sqref="C28"/>
    </sheetView>
  </sheetViews>
  <sheetFormatPr defaultRowHeight="12.75" x14ac:dyDescent="0.2"/>
  <cols>
    <col min="2" max="2" width="10.7109375" customWidth="1"/>
    <col min="3" max="3" width="8.5703125" customWidth="1"/>
    <col min="4" max="4" width="8.7109375" customWidth="1"/>
    <col min="5" max="5" width="6.7109375" customWidth="1"/>
    <col min="6" max="6" width="8.85546875" customWidth="1"/>
    <col min="7" max="7" width="7.5703125" customWidth="1"/>
    <col min="8" max="8" width="17.5703125" customWidth="1"/>
    <col min="9" max="9" width="12.28515625" customWidth="1"/>
    <col min="10" max="10" width="10" customWidth="1"/>
    <col min="11" max="11" width="9.85546875" customWidth="1"/>
    <col min="12" max="12" width="11.7109375" customWidth="1"/>
    <col min="13" max="13" width="8.42578125" customWidth="1"/>
    <col min="14" max="20" width="9.28515625" bestFit="1" customWidth="1"/>
  </cols>
  <sheetData>
    <row r="2" spans="2:26" ht="12.75" customHeight="1" x14ac:dyDescent="0.2">
      <c r="B2" s="205" t="s">
        <v>124</v>
      </c>
      <c r="C2" s="205"/>
      <c r="D2" s="205"/>
      <c r="E2" s="205"/>
      <c r="F2" s="205"/>
      <c r="G2" s="205"/>
      <c r="H2" s="205"/>
      <c r="I2" s="205"/>
      <c r="J2" s="205"/>
      <c r="K2" s="205"/>
      <c r="L2" s="206" t="s">
        <v>4</v>
      </c>
      <c r="M2" s="57"/>
    </row>
    <row r="3" spans="2:26" ht="48" customHeight="1" x14ac:dyDescent="0.2">
      <c r="B3" s="3" t="s">
        <v>0</v>
      </c>
      <c r="C3" s="106" t="s">
        <v>49</v>
      </c>
      <c r="D3" s="106" t="s">
        <v>47</v>
      </c>
      <c r="E3" s="216" t="s">
        <v>54</v>
      </c>
      <c r="F3" s="271"/>
      <c r="G3" s="271"/>
      <c r="H3" s="271"/>
      <c r="I3" s="271"/>
      <c r="J3" s="272"/>
      <c r="K3" s="106" t="s">
        <v>40</v>
      </c>
      <c r="L3" s="111" t="s">
        <v>50</v>
      </c>
    </row>
    <row r="4" spans="2:26" ht="37.5" customHeight="1" x14ac:dyDescent="0.2">
      <c r="B4" s="4"/>
      <c r="C4" s="107"/>
      <c r="D4" s="107"/>
      <c r="E4" s="113" t="s">
        <v>5</v>
      </c>
      <c r="F4" s="276" t="s">
        <v>48</v>
      </c>
      <c r="G4" s="273" t="s">
        <v>112</v>
      </c>
      <c r="H4" s="249"/>
      <c r="I4" s="250"/>
      <c r="J4" s="274" t="s">
        <v>55</v>
      </c>
      <c r="K4" s="107"/>
      <c r="L4" s="61"/>
    </row>
    <row r="5" spans="2:26" ht="69.75" customHeight="1" x14ac:dyDescent="0.2">
      <c r="B5" s="8"/>
      <c r="C5" s="108"/>
      <c r="D5" s="108"/>
      <c r="E5" s="114"/>
      <c r="F5" s="277"/>
      <c r="G5" s="10" t="s">
        <v>5</v>
      </c>
      <c r="H5" s="104" t="s">
        <v>52</v>
      </c>
      <c r="I5" s="104" t="s">
        <v>26</v>
      </c>
      <c r="J5" s="275"/>
      <c r="K5" s="108"/>
      <c r="L5" s="105"/>
    </row>
    <row r="6" spans="2:26" ht="14.25" customHeight="1" x14ac:dyDescent="0.2">
      <c r="B6" s="5">
        <v>2000</v>
      </c>
      <c r="C6" s="109">
        <v>62.19767168254522</v>
      </c>
      <c r="D6" s="110"/>
      <c r="E6" s="115"/>
      <c r="F6" s="99"/>
      <c r="G6" s="99"/>
      <c r="H6" s="99"/>
      <c r="I6" s="99"/>
      <c r="J6" s="116"/>
      <c r="K6" s="119"/>
      <c r="L6" s="112"/>
    </row>
    <row r="7" spans="2:26" x14ac:dyDescent="0.2">
      <c r="B7" s="5">
        <v>2001</v>
      </c>
      <c r="C7" s="109">
        <v>67.33068622228393</v>
      </c>
      <c r="D7" s="109">
        <v>8.5452458678176129</v>
      </c>
      <c r="E7" s="117">
        <v>0.36259709823813413</v>
      </c>
      <c r="F7" s="55">
        <v>-0.10218014181503435</v>
      </c>
      <c r="G7" s="55">
        <v>5.6432587850457842E-2</v>
      </c>
      <c r="H7" s="55">
        <v>0</v>
      </c>
      <c r="I7" s="55">
        <v>5.6432587850457842E-2</v>
      </c>
      <c r="J7" s="118">
        <v>0.4083446522027106</v>
      </c>
      <c r="K7" s="109">
        <v>1.7400197613493085</v>
      </c>
      <c r="L7" s="101">
        <v>-5.5148481876663382</v>
      </c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</row>
    <row r="8" spans="2:26" x14ac:dyDescent="0.2">
      <c r="B8" s="5">
        <v>2002</v>
      </c>
      <c r="C8" s="109">
        <v>76.095092407768007</v>
      </c>
      <c r="D8" s="109">
        <v>20.807801598557006</v>
      </c>
      <c r="E8" s="117">
        <v>-4.6524610330242746</v>
      </c>
      <c r="F8" s="55">
        <v>0.35959340901622994</v>
      </c>
      <c r="G8" s="55">
        <v>1.6293512880820233</v>
      </c>
      <c r="H8" s="55">
        <v>0.29786941246875931</v>
      </c>
      <c r="I8" s="55">
        <v>1.331481875613264</v>
      </c>
      <c r="J8" s="118">
        <v>-6.6414057301225284</v>
      </c>
      <c r="K8" s="109">
        <v>11.08232377484839</v>
      </c>
      <c r="L8" s="101">
        <v>-13.34024361515835</v>
      </c>
      <c r="O8" s="102"/>
      <c r="P8" s="102"/>
      <c r="Q8" s="102"/>
      <c r="R8" s="102"/>
      <c r="S8" s="102"/>
      <c r="T8" s="102"/>
      <c r="U8" s="102"/>
      <c r="V8" s="102"/>
      <c r="W8" s="102"/>
      <c r="X8" s="102"/>
    </row>
    <row r="9" spans="2:26" x14ac:dyDescent="0.2">
      <c r="B9" s="5">
        <v>2003</v>
      </c>
      <c r="C9" s="109">
        <v>71.513664978759707</v>
      </c>
      <c r="D9" s="109">
        <v>31.24065336881176</v>
      </c>
      <c r="E9" s="117">
        <v>-6.665333560902428</v>
      </c>
      <c r="F9" s="55">
        <v>0.37697945592168403</v>
      </c>
      <c r="G9" s="55">
        <v>0.56380132062002897</v>
      </c>
      <c r="H9" s="55">
        <v>1.0358739776021548</v>
      </c>
      <c r="I9" s="55">
        <v>-0.47207265698212586</v>
      </c>
      <c r="J9" s="118">
        <v>-7.6061143374441409</v>
      </c>
      <c r="K9" s="109">
        <v>8.2314956343648902</v>
      </c>
      <c r="L9" s="101">
        <v>-23.490822146059735</v>
      </c>
      <c r="O9" s="102"/>
      <c r="P9" s="102"/>
      <c r="Q9" s="102"/>
      <c r="R9" s="102"/>
      <c r="S9" s="102"/>
      <c r="T9" s="102"/>
      <c r="U9" s="102"/>
      <c r="V9" s="102"/>
      <c r="W9" s="102"/>
      <c r="X9" s="102"/>
    </row>
    <row r="10" spans="2:26" x14ac:dyDescent="0.2">
      <c r="B10" s="5">
        <v>2004</v>
      </c>
      <c r="C10" s="109">
        <v>68.025022333733745</v>
      </c>
      <c r="D10" s="109">
        <v>39.987980387345729</v>
      </c>
      <c r="E10" s="117">
        <v>-9.3588804064561675</v>
      </c>
      <c r="F10" s="55">
        <v>0.49318447045453795</v>
      </c>
      <c r="G10" s="55">
        <v>0.38512959684057102</v>
      </c>
      <c r="H10" s="55">
        <v>1.4024517430721557</v>
      </c>
      <c r="I10" s="55">
        <v>-1.0173221462315847</v>
      </c>
      <c r="J10" s="118">
        <v>-10.237194473751277</v>
      </c>
      <c r="K10" s="109">
        <v>7.4486307938945133</v>
      </c>
      <c r="L10" s="101">
        <v>-32.250380123595598</v>
      </c>
      <c r="O10" s="102"/>
      <c r="P10" s="102"/>
      <c r="Q10" s="102"/>
      <c r="R10" s="102"/>
      <c r="S10" s="102"/>
      <c r="T10" s="102"/>
      <c r="U10" s="102"/>
      <c r="V10" s="102"/>
      <c r="W10" s="102"/>
      <c r="X10" s="102"/>
    </row>
    <row r="11" spans="2:26" x14ac:dyDescent="0.2">
      <c r="B11" s="5">
        <v>2005</v>
      </c>
      <c r="C11" s="109">
        <v>66.968500233925909</v>
      </c>
      <c r="D11" s="109">
        <v>49.506717844707268</v>
      </c>
      <c r="E11" s="117">
        <v>-11.708301239394386</v>
      </c>
      <c r="F11" s="55">
        <v>0.33976451290092874</v>
      </c>
      <c r="G11" s="55">
        <v>-1.8821183264722519</v>
      </c>
      <c r="H11" s="55">
        <v>1.4024517430721557</v>
      </c>
      <c r="I11" s="55">
        <v>-3.2845700695444076</v>
      </c>
      <c r="J11" s="118">
        <v>-10.165947425823063</v>
      </c>
      <c r="K11" s="109">
        <v>5.8928798290128181</v>
      </c>
      <c r="L11" s="101">
        <v>-38.920467882945026</v>
      </c>
      <c r="O11" s="102"/>
      <c r="P11" s="102"/>
      <c r="Q11" s="102"/>
      <c r="R11" s="102"/>
      <c r="S11" s="102"/>
      <c r="T11" s="102"/>
      <c r="U11" s="102"/>
      <c r="V11" s="102"/>
      <c r="W11" s="102"/>
      <c r="X11" s="102"/>
    </row>
    <row r="12" spans="2:26" x14ac:dyDescent="0.2">
      <c r="B12" s="5">
        <v>2006</v>
      </c>
      <c r="C12" s="109">
        <v>64.598821089387073</v>
      </c>
      <c r="D12" s="109">
        <v>57.819501266462325</v>
      </c>
      <c r="E12" s="117">
        <v>-15.262986835756715</v>
      </c>
      <c r="F12" s="55">
        <v>7.4256808499678473E-2</v>
      </c>
      <c r="G12" s="55">
        <v>-2.6276264070427078</v>
      </c>
      <c r="H12" s="55">
        <v>1.9400779782119488</v>
      </c>
      <c r="I12" s="55">
        <v>-4.5677043852546566</v>
      </c>
      <c r="J12" s="118">
        <v>-12.709617237213685</v>
      </c>
      <c r="K12" s="109">
        <v>5.404153544034175</v>
      </c>
      <c r="L12" s="101">
        <v>-45.559518567897982</v>
      </c>
      <c r="O12" s="102"/>
      <c r="P12" s="102"/>
      <c r="Q12" s="102"/>
      <c r="R12" s="102"/>
      <c r="S12" s="102"/>
      <c r="T12" s="102"/>
      <c r="U12" s="102"/>
      <c r="V12" s="102"/>
      <c r="W12" s="102"/>
      <c r="X12" s="102"/>
    </row>
    <row r="13" spans="2:26" x14ac:dyDescent="0.2">
      <c r="B13" s="5">
        <v>2007</v>
      </c>
      <c r="C13" s="109">
        <v>63.024660814047749</v>
      </c>
      <c r="D13" s="109">
        <v>65.101966519197674</v>
      </c>
      <c r="E13" s="117">
        <v>-15.99098545582685</v>
      </c>
      <c r="F13" s="55">
        <v>9.5431790100944228E-2</v>
      </c>
      <c r="G13" s="55">
        <v>-1.7696534509137942</v>
      </c>
      <c r="H13" s="55">
        <v>3.6537063001624306</v>
      </c>
      <c r="I13" s="55">
        <v>-5.4233597510762248</v>
      </c>
      <c r="J13" s="118">
        <v>-14.316763795014001</v>
      </c>
      <c r="K13" s="109">
        <v>4.6564869512399039</v>
      </c>
      <c r="L13" s="101">
        <v>-52.940478883108206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/>
    </row>
    <row r="14" spans="2:26" x14ac:dyDescent="0.2">
      <c r="B14" s="5">
        <v>2008</v>
      </c>
      <c r="C14" s="109">
        <v>61.420075796276627</v>
      </c>
      <c r="D14" s="109">
        <v>72.035408878501187</v>
      </c>
      <c r="E14" s="117">
        <v>-17.785968196214927</v>
      </c>
      <c r="F14" s="55">
        <v>0.78463574703689132</v>
      </c>
      <c r="G14" s="55">
        <v>1.0140161627009689</v>
      </c>
      <c r="H14" s="55">
        <v>6.1079048820919404</v>
      </c>
      <c r="I14" s="55">
        <v>-5.0938887193909714</v>
      </c>
      <c r="J14" s="118">
        <v>-19.584620105952787</v>
      </c>
      <c r="K14" s="109">
        <v>5.8080376629522732</v>
      </c>
      <c r="L14" s="101">
        <v>-60.835074231507136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</row>
    <row r="15" spans="2:26" x14ac:dyDescent="0.2">
      <c r="B15" s="5">
        <v>2009</v>
      </c>
      <c r="C15" s="109">
        <v>64.701577602438093</v>
      </c>
      <c r="D15" s="109">
        <v>78.159009089546316</v>
      </c>
      <c r="E15" s="117">
        <v>-15.459979977360602</v>
      </c>
      <c r="F15" s="55">
        <v>3.8546741124773152</v>
      </c>
      <c r="G15" s="55">
        <v>3.6625498806101193</v>
      </c>
      <c r="H15" s="55">
        <v>9.399979549101797</v>
      </c>
      <c r="I15" s="55">
        <v>-5.7374296684916777</v>
      </c>
      <c r="J15" s="118">
        <v>-22.977203970448034</v>
      </c>
      <c r="K15" s="109">
        <v>4.7536700673068379</v>
      </c>
      <c r="L15" s="101">
        <v>-64.948793259599753</v>
      </c>
      <c r="O15" s="102"/>
      <c r="P15" s="102"/>
      <c r="Q15" s="102"/>
      <c r="R15" s="102"/>
      <c r="S15" s="102"/>
      <c r="T15" s="102"/>
      <c r="U15" s="102"/>
      <c r="V15" s="102"/>
      <c r="W15" s="102"/>
      <c r="X15" s="102"/>
    </row>
    <row r="16" spans="2:26" x14ac:dyDescent="0.2">
      <c r="B16" s="5">
        <v>2010</v>
      </c>
      <c r="C16" s="109">
        <v>62.433201865446151</v>
      </c>
      <c r="D16" s="109">
        <v>84.681830807571018</v>
      </c>
      <c r="E16" s="117">
        <v>-14.987771112303735</v>
      </c>
      <c r="F16" s="55">
        <v>6.4628855056523324</v>
      </c>
      <c r="G16" s="55">
        <v>3.4684003914088821</v>
      </c>
      <c r="H16" s="55">
        <v>10.823961013117236</v>
      </c>
      <c r="I16" s="55">
        <v>-7.3555606217083538</v>
      </c>
      <c r="J16" s="118">
        <v>-24.919057009364948</v>
      </c>
      <c r="K16" s="109">
        <v>4.6948276597333543</v>
      </c>
      <c r="L16" s="101">
        <v>-74.15335717209976</v>
      </c>
      <c r="O16" s="102"/>
      <c r="P16" s="102"/>
      <c r="Q16" s="102"/>
      <c r="R16" s="102"/>
      <c r="S16" s="102"/>
      <c r="T16" s="102"/>
      <c r="U16" s="102"/>
      <c r="V16" s="102"/>
      <c r="W16" s="102"/>
      <c r="X16" s="102"/>
    </row>
    <row r="17" spans="2:24" x14ac:dyDescent="0.2">
      <c r="B17" s="5">
        <v>2011</v>
      </c>
      <c r="C17" s="109">
        <v>60.633709639519942</v>
      </c>
      <c r="D17" s="109">
        <v>91.477979357105511</v>
      </c>
      <c r="E17" s="117">
        <v>-16.837701664394192</v>
      </c>
      <c r="F17" s="55">
        <v>7.4244417136831853</v>
      </c>
      <c r="G17" s="55">
        <v>2.6288355916134574</v>
      </c>
      <c r="H17" s="55">
        <v>10.869763207715422</v>
      </c>
      <c r="I17" s="55">
        <v>-8.2409276161019651</v>
      </c>
      <c r="J17" s="118">
        <v>-26.890978969690835</v>
      </c>
      <c r="K17" s="109">
        <v>4.9470601838350543</v>
      </c>
      <c r="L17" s="101">
        <v>-81.151299919571699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</row>
    <row r="18" spans="2:24" x14ac:dyDescent="0.2">
      <c r="B18" s="5">
        <v>2012</v>
      </c>
      <c r="C18" s="109">
        <v>61.614254833442253</v>
      </c>
      <c r="D18" s="109">
        <v>97.674724677922399</v>
      </c>
      <c r="E18" s="117">
        <v>-16.746446241098059</v>
      </c>
      <c r="F18" s="55">
        <v>8.7523356444032654</v>
      </c>
      <c r="G18" s="55">
        <v>3.8645704944289658</v>
      </c>
      <c r="H18" s="55">
        <v>12.986293813602321</v>
      </c>
      <c r="I18" s="55">
        <v>-9.1217233191733555</v>
      </c>
      <c r="J18" s="118">
        <v>-29.363352379930291</v>
      </c>
      <c r="K18" s="109">
        <v>5.1602296210483622</v>
      </c>
      <c r="L18" s="101">
        <v>-86.671924906975732</v>
      </c>
      <c r="O18" s="102"/>
      <c r="P18" s="102"/>
      <c r="Q18" s="102"/>
      <c r="R18" s="102"/>
      <c r="S18" s="102"/>
      <c r="T18" s="102"/>
      <c r="U18" s="102"/>
      <c r="V18" s="102"/>
      <c r="W18" s="102"/>
      <c r="X18" s="102"/>
    </row>
    <row r="19" spans="2:24" x14ac:dyDescent="0.2">
      <c r="B19" s="5">
        <v>2013</v>
      </c>
      <c r="C19" s="109">
        <v>59.594681891082992</v>
      </c>
      <c r="D19" s="109">
        <v>103.58678994280909</v>
      </c>
      <c r="E19" s="117">
        <v>-19.097698062747728</v>
      </c>
      <c r="F19" s="55">
        <v>9.3823386109631457</v>
      </c>
      <c r="G19" s="55">
        <v>3.0965732232721184</v>
      </c>
      <c r="H19" s="55">
        <v>12.986293813602321</v>
      </c>
      <c r="I19" s="55">
        <v>-9.889720590330203</v>
      </c>
      <c r="J19" s="118">
        <v>-31.576609896982994</v>
      </c>
      <c r="K19" s="109">
        <v>5.5528660900405828</v>
      </c>
      <c r="L19" s="101">
        <v>-92.644947761564225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</row>
    <row r="20" spans="2:24" x14ac:dyDescent="0.2">
      <c r="B20" s="5">
        <v>2014</v>
      </c>
      <c r="C20" s="109">
        <v>61.617149151600813</v>
      </c>
      <c r="D20" s="109">
        <v>109.50665176579442</v>
      </c>
      <c r="E20" s="117">
        <v>-18.771945531750529</v>
      </c>
      <c r="F20" s="55">
        <v>10.343226187161614</v>
      </c>
      <c r="G20" s="55">
        <v>4.0532118001996906</v>
      </c>
      <c r="H20" s="55">
        <v>14.103725667218885</v>
      </c>
      <c r="I20" s="55">
        <v>-10.050513867019195</v>
      </c>
      <c r="J20" s="118">
        <v>-33.168383519111835</v>
      </c>
      <c r="K20" s="109">
        <v>5.9427911965168683</v>
      </c>
      <c r="L20" s="101">
        <v>-97.258019961505198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</row>
    <row r="21" spans="2:24" x14ac:dyDescent="0.2">
      <c r="B21" s="5">
        <v>2015</v>
      </c>
      <c r="C21" s="109">
        <v>71.729676542302713</v>
      </c>
      <c r="D21" s="109">
        <v>117.45244079494887</v>
      </c>
      <c r="E21" s="117">
        <v>-15.820568216195163</v>
      </c>
      <c r="F21" s="55">
        <v>9.974474362049083</v>
      </c>
      <c r="G21" s="55">
        <v>4.3910832225640952</v>
      </c>
      <c r="H21" s="55">
        <v>15.354603989361751</v>
      </c>
      <c r="I21" s="55">
        <v>-10.963520766797656</v>
      </c>
      <c r="J21" s="118">
        <v>-30.186125800808341</v>
      </c>
      <c r="K21" s="109">
        <v>7.3864990665602281</v>
      </c>
      <c r="L21" s="101">
        <v>-99.486366785556527</v>
      </c>
      <c r="O21" s="102"/>
      <c r="P21" s="102"/>
      <c r="Q21" s="102"/>
      <c r="R21" s="102"/>
      <c r="S21" s="102"/>
      <c r="T21" s="102"/>
      <c r="U21" s="102"/>
      <c r="V21" s="102"/>
      <c r="W21" s="102"/>
      <c r="X21" s="102"/>
    </row>
    <row r="22" spans="2:24" x14ac:dyDescent="0.2">
      <c r="B22" s="5">
        <v>2016</v>
      </c>
      <c r="C22" s="109">
        <v>77.547110802502843</v>
      </c>
      <c r="D22" s="109">
        <v>125.95041669919949</v>
      </c>
      <c r="E22" s="117">
        <v>-14.705560190721974</v>
      </c>
      <c r="F22" s="55">
        <v>8.0074912666783025</v>
      </c>
      <c r="G22" s="55">
        <v>5.6180221405130961</v>
      </c>
      <c r="H22" s="55">
        <v>17.511419565813611</v>
      </c>
      <c r="I22" s="55">
        <v>-11.893397425300515</v>
      </c>
      <c r="J22" s="118">
        <v>-28.331073597913374</v>
      </c>
      <c r="K22" s="109">
        <v>6.6099356495439299</v>
      </c>
      <c r="L22" s="101">
        <v>-102.50535303806386</v>
      </c>
      <c r="O22" s="102"/>
      <c r="P22" s="102"/>
      <c r="Q22" s="102"/>
      <c r="R22" s="102"/>
      <c r="S22" s="102"/>
      <c r="T22" s="102"/>
      <c r="U22" s="102"/>
      <c r="V22" s="102"/>
      <c r="W22" s="102"/>
      <c r="X22" s="102"/>
    </row>
    <row r="23" spans="2:24" x14ac:dyDescent="0.2">
      <c r="B23" s="5">
        <v>2017</v>
      </c>
      <c r="C23" s="109">
        <v>83.067090050713745</v>
      </c>
      <c r="D23" s="109">
        <v>133.46746998487052</v>
      </c>
      <c r="E23" s="117">
        <v>-13.187472828470796</v>
      </c>
      <c r="F23" s="55">
        <v>7.1752846549544804</v>
      </c>
      <c r="G23" s="55">
        <v>5.3321004316946574</v>
      </c>
      <c r="H23" s="55">
        <v>19.338990869407205</v>
      </c>
      <c r="I23" s="55">
        <v>-14.006890437712547</v>
      </c>
      <c r="J23" s="118">
        <v>-25.694857915119933</v>
      </c>
      <c r="K23" s="109">
        <v>6.6495906497179655</v>
      </c>
      <c r="L23" s="101">
        <v>-106.0601694379492</v>
      </c>
      <c r="O23" s="102"/>
      <c r="P23" s="102"/>
      <c r="Q23" s="102"/>
      <c r="R23" s="102"/>
      <c r="S23" s="102"/>
      <c r="T23" s="102"/>
      <c r="U23" s="102"/>
      <c r="V23" s="102"/>
      <c r="W23" s="102"/>
      <c r="X23" s="102"/>
    </row>
    <row r="24" spans="2:24" x14ac:dyDescent="0.2">
      <c r="B24" s="7" t="s">
        <v>127</v>
      </c>
      <c r="C24" s="154">
        <v>86.709019963486824</v>
      </c>
      <c r="D24" s="154">
        <v>137.19728953545362</v>
      </c>
      <c r="E24" s="156">
        <v>-12.434354910765995</v>
      </c>
      <c r="F24" s="155">
        <v>7.1526694826755</v>
      </c>
      <c r="G24" s="155">
        <v>5.7904425736710934</v>
      </c>
      <c r="H24" s="155">
        <v>20.531931338119197</v>
      </c>
      <c r="I24" s="155">
        <v>-14.741488764448103</v>
      </c>
      <c r="J24" s="162">
        <v>-25.377466967112589</v>
      </c>
      <c r="K24" s="154">
        <v>7.281276039035494</v>
      </c>
      <c r="L24" s="156">
        <v>-107.53286238278153</v>
      </c>
      <c r="O24" s="102"/>
      <c r="P24" s="102"/>
      <c r="Q24" s="102"/>
      <c r="R24" s="102"/>
      <c r="S24" s="102"/>
      <c r="T24" s="102"/>
      <c r="U24" s="102"/>
      <c r="V24" s="102"/>
      <c r="W24" s="102"/>
      <c r="X24" s="102"/>
    </row>
    <row r="25" spans="2:24" ht="10.5" customHeight="1" x14ac:dyDescent="0.2">
      <c r="B25" s="147" t="s">
        <v>90</v>
      </c>
      <c r="C25" s="6"/>
      <c r="D25" s="6"/>
      <c r="E25" s="6"/>
    </row>
    <row r="26" spans="2:24" ht="10.5" customHeight="1" x14ac:dyDescent="0.2">
      <c r="B26" s="6" t="s">
        <v>126</v>
      </c>
      <c r="C26" s="6"/>
      <c r="D26" s="6"/>
      <c r="E26" s="6"/>
    </row>
    <row r="27" spans="2:24" ht="10.5" customHeight="1" x14ac:dyDescent="0.2">
      <c r="B27" s="6"/>
      <c r="C27" s="140"/>
      <c r="D27" s="140"/>
      <c r="E27" s="140"/>
      <c r="F27" s="140"/>
      <c r="G27" s="140"/>
      <c r="H27" s="140"/>
      <c r="I27" s="140"/>
      <c r="J27" s="140"/>
      <c r="K27" s="140"/>
    </row>
  </sheetData>
  <mergeCells count="4">
    <mergeCell ref="E3:J3"/>
    <mergeCell ref="G4:I4"/>
    <mergeCell ref="J4:J5"/>
    <mergeCell ref="F4:F5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28"/>
  <sheetViews>
    <sheetView showGridLines="0" workbookViewId="0">
      <selection activeCell="C28" sqref="C28"/>
    </sheetView>
  </sheetViews>
  <sheetFormatPr defaultRowHeight="12.75" x14ac:dyDescent="0.2"/>
  <cols>
    <col min="2" max="2" width="11.85546875" customWidth="1"/>
    <col min="3" max="3" width="8.28515625" customWidth="1"/>
    <col min="4" max="4" width="5.7109375" customWidth="1"/>
    <col min="5" max="5" width="8.28515625" customWidth="1"/>
    <col min="6" max="6" width="5.7109375" customWidth="1"/>
    <col min="7" max="7" width="8.140625" customWidth="1"/>
    <col min="8" max="8" width="5.5703125" customWidth="1"/>
    <col min="9" max="9" width="8.28515625" customWidth="1"/>
    <col min="10" max="10" width="5.7109375" customWidth="1"/>
    <col min="11" max="11" width="9.140625" customWidth="1"/>
    <col min="12" max="12" width="5.7109375" customWidth="1"/>
    <col min="13" max="13" width="9.28515625" customWidth="1"/>
    <col min="14" max="14" width="5.7109375" customWidth="1"/>
    <col min="15" max="15" width="8.28515625" customWidth="1"/>
    <col min="16" max="16" width="5.7109375" customWidth="1"/>
  </cols>
  <sheetData>
    <row r="2" spans="2:31" x14ac:dyDescent="0.2">
      <c r="B2" s="81" t="s">
        <v>98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31" x14ac:dyDescent="0.2">
      <c r="B3" s="31"/>
      <c r="C3" s="251" t="s">
        <v>10</v>
      </c>
      <c r="D3" s="252"/>
      <c r="E3" s="216" t="s">
        <v>99</v>
      </c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</row>
    <row r="4" spans="2:31" ht="36.75" customHeight="1" x14ac:dyDescent="0.2">
      <c r="B4" s="4" t="s">
        <v>0</v>
      </c>
      <c r="C4" s="253"/>
      <c r="D4" s="254"/>
      <c r="E4" s="220" t="s">
        <v>12</v>
      </c>
      <c r="F4" s="221"/>
      <c r="G4" s="222" t="s">
        <v>7</v>
      </c>
      <c r="H4" s="221"/>
      <c r="I4" s="222" t="s">
        <v>100</v>
      </c>
      <c r="J4" s="221"/>
      <c r="K4" s="222" t="s">
        <v>56</v>
      </c>
      <c r="L4" s="221"/>
      <c r="M4" s="222" t="s">
        <v>97</v>
      </c>
      <c r="N4" s="221"/>
      <c r="O4" s="222" t="s">
        <v>8</v>
      </c>
      <c r="P4" s="224"/>
    </row>
    <row r="5" spans="2:31" ht="25.5" customHeight="1" x14ac:dyDescent="0.2">
      <c r="B5" s="8"/>
      <c r="C5" s="9" t="s">
        <v>3</v>
      </c>
      <c r="D5" s="32" t="s">
        <v>4</v>
      </c>
      <c r="E5" s="9" t="s">
        <v>3</v>
      </c>
      <c r="F5" s="10" t="s">
        <v>4</v>
      </c>
      <c r="G5" s="10" t="s">
        <v>3</v>
      </c>
      <c r="H5" s="136" t="s">
        <v>4</v>
      </c>
      <c r="I5" s="136" t="s">
        <v>3</v>
      </c>
      <c r="J5" s="136" t="s">
        <v>4</v>
      </c>
      <c r="K5" s="136" t="s">
        <v>3</v>
      </c>
      <c r="L5" s="136" t="s">
        <v>4</v>
      </c>
      <c r="M5" s="136" t="s">
        <v>3</v>
      </c>
      <c r="N5" s="136" t="s">
        <v>4</v>
      </c>
      <c r="O5" s="136" t="s">
        <v>3</v>
      </c>
      <c r="P5" s="139" t="s">
        <v>4</v>
      </c>
    </row>
    <row r="6" spans="2:31" x14ac:dyDescent="0.2">
      <c r="B6" s="199" t="s">
        <v>117</v>
      </c>
      <c r="C6" s="43">
        <v>563163.1773275322</v>
      </c>
      <c r="D6" s="22">
        <v>46.965799455746129</v>
      </c>
      <c r="E6" s="34"/>
      <c r="F6" s="35"/>
      <c r="G6" s="36"/>
      <c r="H6" s="35"/>
      <c r="I6" s="25"/>
      <c r="J6" s="25"/>
      <c r="K6" s="25"/>
      <c r="L6" s="25"/>
      <c r="M6" s="25"/>
      <c r="N6" s="25"/>
      <c r="O6" s="25"/>
      <c r="P6" s="26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</row>
    <row r="7" spans="2:31" x14ac:dyDescent="0.2">
      <c r="B7" s="5">
        <v>2001</v>
      </c>
      <c r="C7" s="15">
        <v>677430.81551989657</v>
      </c>
      <c r="D7" s="22">
        <v>51.48607260866379</v>
      </c>
      <c r="E7" s="45">
        <v>114267.63819236436</v>
      </c>
      <c r="F7" s="37">
        <v>8.6845649504112377</v>
      </c>
      <c r="G7" s="45">
        <v>86808.294264675031</v>
      </c>
      <c r="H7" s="46">
        <v>6.597600875471306</v>
      </c>
      <c r="I7" s="45">
        <v>-41843.779422564272</v>
      </c>
      <c r="J7" s="46">
        <v>-3.1802094268736147</v>
      </c>
      <c r="K7" s="141">
        <v>32789.29358842683</v>
      </c>
      <c r="L7" s="46">
        <v>2.4920507183968725</v>
      </c>
      <c r="M7" s="45">
        <v>-980.68999999999994</v>
      </c>
      <c r="N7" s="46">
        <v>-7.4534366299590787E-2</v>
      </c>
      <c r="O7" s="45">
        <v>37494.519761826974</v>
      </c>
      <c r="P7" s="47">
        <v>2.849657149716279</v>
      </c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</row>
    <row r="8" spans="2:31" x14ac:dyDescent="0.2">
      <c r="B8" s="5">
        <v>2002</v>
      </c>
      <c r="C8" s="15">
        <v>892291.82861146098</v>
      </c>
      <c r="D8" s="22">
        <v>59.934139382227883</v>
      </c>
      <c r="E8" s="45">
        <v>214861.01309156441</v>
      </c>
      <c r="F8" s="37">
        <v>14.431948711752563</v>
      </c>
      <c r="G8" s="45">
        <v>113269.57076506372</v>
      </c>
      <c r="H8" s="46">
        <v>7.6081770832337501</v>
      </c>
      <c r="I8" s="45">
        <v>-47524.497027229561</v>
      </c>
      <c r="J8" s="46">
        <v>-3.1921617318099753</v>
      </c>
      <c r="K8" s="141">
        <v>6693.8339535399973</v>
      </c>
      <c r="L8" s="46">
        <v>0.44961655403397094</v>
      </c>
      <c r="M8" s="45">
        <v>-3637.1899999999996</v>
      </c>
      <c r="N8" s="46">
        <v>-0.24430555725123382</v>
      </c>
      <c r="O8" s="45">
        <v>146059.29540019028</v>
      </c>
      <c r="P8" s="47">
        <v>9.8106223635460523</v>
      </c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</row>
    <row r="9" spans="2:31" x14ac:dyDescent="0.2">
      <c r="B9" s="5">
        <v>2003</v>
      </c>
      <c r="C9" s="15">
        <v>932137.53372975031</v>
      </c>
      <c r="D9" s="22">
        <v>54.258698951365268</v>
      </c>
      <c r="E9" s="45">
        <v>39845.705118289334</v>
      </c>
      <c r="F9" s="37">
        <v>2.3193745990116366</v>
      </c>
      <c r="G9" s="45">
        <v>144594.82787260404</v>
      </c>
      <c r="H9" s="46">
        <v>8.4167056379243661</v>
      </c>
      <c r="I9" s="45">
        <v>-55591.159042172505</v>
      </c>
      <c r="J9" s="46">
        <v>-3.2359001259799141</v>
      </c>
      <c r="K9" s="141">
        <v>604.27942750000079</v>
      </c>
      <c r="L9" s="46">
        <v>3.5174439771815669E-2</v>
      </c>
      <c r="M9" s="45">
        <v>0</v>
      </c>
      <c r="N9" s="46">
        <v>0</v>
      </c>
      <c r="O9" s="45">
        <v>-49762.243139642123</v>
      </c>
      <c r="P9" s="47">
        <v>-2.8966053527046265</v>
      </c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</row>
    <row r="10" spans="2:31" x14ac:dyDescent="0.2">
      <c r="B10" s="5">
        <v>2004</v>
      </c>
      <c r="C10" s="15">
        <v>982508.82177833992</v>
      </c>
      <c r="D10" s="22">
        <v>50.18558105202554</v>
      </c>
      <c r="E10" s="45">
        <v>50371.288048589602</v>
      </c>
      <c r="F10" s="37">
        <v>2.5729156858682454</v>
      </c>
      <c r="G10" s="45">
        <v>128524.31992578285</v>
      </c>
      <c r="H10" s="46">
        <v>6.5648954307781393</v>
      </c>
      <c r="I10" s="45">
        <v>-72218.437362349359</v>
      </c>
      <c r="J10" s="46">
        <v>-3.6888465134987705</v>
      </c>
      <c r="K10" s="141">
        <v>6515.6878194000001</v>
      </c>
      <c r="L10" s="46">
        <v>0.33281490397036462</v>
      </c>
      <c r="M10" s="45">
        <v>-753.00187000000005</v>
      </c>
      <c r="N10" s="46">
        <v>-3.846259243841927E-2</v>
      </c>
      <c r="O10" s="45">
        <v>-11697.28046424294</v>
      </c>
      <c r="P10" s="47">
        <v>-0.59748554294302081</v>
      </c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</row>
    <row r="11" spans="2:31" x14ac:dyDescent="0.2">
      <c r="B11" s="5">
        <v>2005</v>
      </c>
      <c r="C11" s="15">
        <v>1040046.1149676369</v>
      </c>
      <c r="D11" s="22">
        <v>47.915486126784621</v>
      </c>
      <c r="E11" s="45">
        <v>57537.293189296965</v>
      </c>
      <c r="F11" s="37">
        <v>2.6507741665573024</v>
      </c>
      <c r="G11" s="45">
        <v>158093.96211363701</v>
      </c>
      <c r="H11" s="46">
        <v>7.2834742030838733</v>
      </c>
      <c r="I11" s="45">
        <v>-81285.919774735652</v>
      </c>
      <c r="J11" s="46">
        <v>-3.7448862172716932</v>
      </c>
      <c r="K11" s="141">
        <v>3261.5223310100009</v>
      </c>
      <c r="L11" s="46">
        <v>0.15026009496566489</v>
      </c>
      <c r="M11" s="45">
        <v>-953.95599400000003</v>
      </c>
      <c r="N11" s="46">
        <v>-4.3949267766355118E-2</v>
      </c>
      <c r="O11" s="45">
        <v>-21578.315486615305</v>
      </c>
      <c r="P11" s="47">
        <v>-0.99412464645422993</v>
      </c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</row>
    <row r="12" spans="2:31" x14ac:dyDescent="0.2">
      <c r="B12" s="5">
        <v>2006</v>
      </c>
      <c r="C12" s="15">
        <v>1120052.6379929525</v>
      </c>
      <c r="D12" s="22">
        <v>46.485823149866015</v>
      </c>
      <c r="E12" s="17">
        <v>80006.523025315604</v>
      </c>
      <c r="F12" s="37">
        <v>3.3205306197528066</v>
      </c>
      <c r="G12" s="45">
        <v>161925.16731037089</v>
      </c>
      <c r="H12" s="37">
        <v>6.720420483621707</v>
      </c>
      <c r="I12" s="45">
        <v>-75915.419483731239</v>
      </c>
      <c r="J12" s="37">
        <v>-3.1507365321618281</v>
      </c>
      <c r="K12" s="141">
        <v>-375.04085649999826</v>
      </c>
      <c r="L12" s="46">
        <v>-1.5565413925968446E-2</v>
      </c>
      <c r="M12" s="45">
        <v>-2049.4483635299998</v>
      </c>
      <c r="N12" s="37">
        <v>-8.5058765052823643E-2</v>
      </c>
      <c r="O12" s="45">
        <v>-3578.7355812941264</v>
      </c>
      <c r="P12" s="39">
        <v>-0.14852915272828315</v>
      </c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</row>
    <row r="13" spans="2:31" x14ac:dyDescent="0.2">
      <c r="B13" s="5">
        <v>2007</v>
      </c>
      <c r="C13" s="15">
        <v>1211762.2503430278</v>
      </c>
      <c r="D13" s="22">
        <v>44.54577669604268</v>
      </c>
      <c r="E13" s="17">
        <v>91709.612350075273</v>
      </c>
      <c r="F13" s="37">
        <v>3.371351031500299</v>
      </c>
      <c r="G13" s="45">
        <v>162538.4688294965</v>
      </c>
      <c r="H13" s="37">
        <v>5.975101415270049</v>
      </c>
      <c r="I13" s="45">
        <v>-88077.980212318129</v>
      </c>
      <c r="J13" s="37">
        <v>-3.2378480492074391</v>
      </c>
      <c r="K13" s="141">
        <v>-629.72698506999927</v>
      </c>
      <c r="L13" s="46">
        <v>-2.3149489636650648E-2</v>
      </c>
      <c r="M13" s="45">
        <v>-1264.9575866600001</v>
      </c>
      <c r="N13" s="37">
        <v>-4.650129855866543E-2</v>
      </c>
      <c r="O13" s="45">
        <v>19143.808304627746</v>
      </c>
      <c r="P13" s="39">
        <v>0.70374845363303706</v>
      </c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</row>
    <row r="14" spans="2:31" x14ac:dyDescent="0.2">
      <c r="B14" s="5">
        <v>2008</v>
      </c>
      <c r="C14" s="15">
        <v>1168238.3386617764</v>
      </c>
      <c r="D14" s="22">
        <v>37.566312113515352</v>
      </c>
      <c r="E14" s="17">
        <v>-43523.911681251368</v>
      </c>
      <c r="F14" s="37">
        <v>-1.3995713002296302</v>
      </c>
      <c r="G14" s="45">
        <v>165510.83538998646</v>
      </c>
      <c r="H14" s="37">
        <v>5.3222287735833307</v>
      </c>
      <c r="I14" s="45">
        <v>-103583.64617962614</v>
      </c>
      <c r="J14" s="37">
        <v>-3.3308747482959964</v>
      </c>
      <c r="K14" s="141">
        <v>135.43872108999904</v>
      </c>
      <c r="L14" s="46">
        <v>4.3552185374694293E-3</v>
      </c>
      <c r="M14" s="45">
        <v>-766.68000000000006</v>
      </c>
      <c r="N14" s="37">
        <v>-2.4653650901563504E-2</v>
      </c>
      <c r="O14" s="45">
        <v>-104819.85961270407</v>
      </c>
      <c r="P14" s="39">
        <v>-3.3706268931529464</v>
      </c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</row>
    <row r="15" spans="2:31" x14ac:dyDescent="0.2">
      <c r="B15" s="5">
        <v>2009</v>
      </c>
      <c r="C15" s="15">
        <v>1362710.7237997989</v>
      </c>
      <c r="D15" s="22">
        <v>40.884927560180138</v>
      </c>
      <c r="E15" s="17">
        <v>194472.38513802248</v>
      </c>
      <c r="F15" s="37">
        <v>5.8346861442851701</v>
      </c>
      <c r="G15" s="45">
        <v>171010.92381588859</v>
      </c>
      <c r="H15" s="37">
        <v>5.1307802236384825</v>
      </c>
      <c r="I15" s="45">
        <v>-64768.844637266484</v>
      </c>
      <c r="J15" s="37">
        <v>-1.943236722880769</v>
      </c>
      <c r="K15" s="141">
        <v>-344.91251875</v>
      </c>
      <c r="L15" s="46">
        <v>-1.0348288229780428E-2</v>
      </c>
      <c r="M15" s="45">
        <v>-3217.4138249900002</v>
      </c>
      <c r="N15" s="37">
        <v>-9.6530928294920992E-2</v>
      </c>
      <c r="O15" s="45">
        <v>91792.632303142644</v>
      </c>
      <c r="P15" s="39">
        <v>2.754021860052227</v>
      </c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</row>
    <row r="16" spans="2:31" x14ac:dyDescent="0.2">
      <c r="B16" s="5">
        <v>2010</v>
      </c>
      <c r="C16" s="15">
        <v>1475820.1770280204</v>
      </c>
      <c r="D16" s="22">
        <v>37.979369157561301</v>
      </c>
      <c r="E16" s="17">
        <v>113109.45322822151</v>
      </c>
      <c r="F16" s="37">
        <v>2.9108056294604898</v>
      </c>
      <c r="G16" s="45">
        <v>195369.25918423446</v>
      </c>
      <c r="H16" s="37">
        <v>5.0277136280516066</v>
      </c>
      <c r="I16" s="45">
        <v>-101696.03971762813</v>
      </c>
      <c r="J16" s="37">
        <v>-2.6170881076282253</v>
      </c>
      <c r="K16" s="141">
        <v>2968.6251885499992</v>
      </c>
      <c r="L16" s="46">
        <v>7.6395833097648982E-2</v>
      </c>
      <c r="M16" s="45">
        <v>-2742.22515148</v>
      </c>
      <c r="N16" s="37">
        <v>-7.0569560548318061E-2</v>
      </c>
      <c r="O16" s="45">
        <v>19209.833724544827</v>
      </c>
      <c r="P16" s="39">
        <v>0.49435383648776793</v>
      </c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</row>
    <row r="17" spans="2:31" x14ac:dyDescent="0.2">
      <c r="B17" s="5">
        <v>2011</v>
      </c>
      <c r="C17" s="15">
        <v>1508546.9088527835</v>
      </c>
      <c r="D17" s="22">
        <v>34.47018356379273</v>
      </c>
      <c r="E17" s="17">
        <v>32726.731824763119</v>
      </c>
      <c r="F17" s="37">
        <v>0.74780336416617921</v>
      </c>
      <c r="G17" s="45">
        <v>236673.30618689669</v>
      </c>
      <c r="H17" s="37">
        <v>5.407967270382172</v>
      </c>
      <c r="I17" s="45">
        <v>-128710.48266546047</v>
      </c>
      <c r="J17" s="37">
        <v>-2.9410248617570511</v>
      </c>
      <c r="K17" s="141">
        <v>487.07747390999998</v>
      </c>
      <c r="L17" s="46">
        <v>1.1129683695573192E-2</v>
      </c>
      <c r="M17" s="45">
        <v>0</v>
      </c>
      <c r="N17" s="37">
        <v>0</v>
      </c>
      <c r="O17" s="45">
        <v>-75723.169170583045</v>
      </c>
      <c r="P17" s="39">
        <v>-1.7302687281545133</v>
      </c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</row>
    <row r="18" spans="2:31" x14ac:dyDescent="0.2">
      <c r="B18" s="5">
        <v>2012</v>
      </c>
      <c r="C18" s="15">
        <v>1550083.0781581325</v>
      </c>
      <c r="D18" s="22">
        <v>32.194399682603759</v>
      </c>
      <c r="E18" s="17">
        <v>41536.169305349002</v>
      </c>
      <c r="F18" s="37">
        <v>0.86268410689938868</v>
      </c>
      <c r="G18" s="45">
        <v>213862.79244392214</v>
      </c>
      <c r="H18" s="37">
        <v>4.4418162575896236</v>
      </c>
      <c r="I18" s="45">
        <v>-104951.19225119604</v>
      </c>
      <c r="J18" s="37">
        <v>-2.1797803473318726</v>
      </c>
      <c r="K18" s="141">
        <v>-5804.8039500599771</v>
      </c>
      <c r="L18" s="46">
        <v>-0.12056268536874065</v>
      </c>
      <c r="M18" s="45">
        <v>0</v>
      </c>
      <c r="N18" s="37">
        <v>0</v>
      </c>
      <c r="O18" s="45">
        <v>-61570.626937318033</v>
      </c>
      <c r="P18" s="39">
        <v>-1.2787891179896411</v>
      </c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</row>
    <row r="19" spans="2:31" x14ac:dyDescent="0.2">
      <c r="B19" s="5">
        <v>2013</v>
      </c>
      <c r="C19" s="15">
        <v>1626334.8656840401</v>
      </c>
      <c r="D19" s="22">
        <v>30.50358372727008</v>
      </c>
      <c r="E19" s="17">
        <v>76251.787525907625</v>
      </c>
      <c r="F19" s="37">
        <v>1.4301807298291118</v>
      </c>
      <c r="G19" s="45">
        <v>248855.68974934076</v>
      </c>
      <c r="H19" s="37">
        <v>4.6675445066374905</v>
      </c>
      <c r="I19" s="45">
        <v>-91306.120366120536</v>
      </c>
      <c r="J19" s="37">
        <v>-1.7125402315154272</v>
      </c>
      <c r="K19" s="141">
        <v>-2426.9231200000004</v>
      </c>
      <c r="L19" s="46">
        <v>-4.5519440155044832E-2</v>
      </c>
      <c r="M19" s="45">
        <v>-547.40891699999997</v>
      </c>
      <c r="N19" s="37">
        <v>-1.0267217462463086E-2</v>
      </c>
      <c r="O19" s="45">
        <v>-78323.449820313472</v>
      </c>
      <c r="P19" s="39">
        <v>-1.4690368876754594</v>
      </c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</row>
    <row r="20" spans="2:31" x14ac:dyDescent="0.2">
      <c r="B20" s="5">
        <v>2014</v>
      </c>
      <c r="C20" s="15">
        <v>1883146.9851680684</v>
      </c>
      <c r="D20" s="22">
        <v>32.586300410611898</v>
      </c>
      <c r="E20" s="17">
        <v>256812.11948402831</v>
      </c>
      <c r="F20" s="37">
        <v>4.4439212342448249</v>
      </c>
      <c r="G20" s="45">
        <v>311380.42218286067</v>
      </c>
      <c r="H20" s="37">
        <v>5.3881805611303761</v>
      </c>
      <c r="I20" s="45">
        <v>32535.90463166649</v>
      </c>
      <c r="J20" s="37">
        <v>0.56300690854669522</v>
      </c>
      <c r="K20" s="141">
        <v>-3511</v>
      </c>
      <c r="L20" s="46">
        <v>-6.0754949901824784E-2</v>
      </c>
      <c r="M20" s="45">
        <v>0</v>
      </c>
      <c r="N20" s="37">
        <v>0</v>
      </c>
      <c r="O20" s="45">
        <v>-83593.207330494566</v>
      </c>
      <c r="P20" s="39">
        <v>-1.4465112855303475</v>
      </c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</row>
    <row r="21" spans="2:31" x14ac:dyDescent="0.2">
      <c r="B21" s="5">
        <v>2015</v>
      </c>
      <c r="C21" s="15">
        <v>2136888.0084514609</v>
      </c>
      <c r="D21" s="22">
        <v>35.63982523814574</v>
      </c>
      <c r="E21" s="17">
        <v>253741.02328339242</v>
      </c>
      <c r="F21" s="37">
        <v>4.2319886160631199</v>
      </c>
      <c r="G21" s="45">
        <v>501785.91637309588</v>
      </c>
      <c r="H21" s="37">
        <v>8.3689750215125382</v>
      </c>
      <c r="I21" s="45">
        <v>111248.87306196617</v>
      </c>
      <c r="J21" s="37">
        <v>1.855450720013339</v>
      </c>
      <c r="K21" s="141">
        <v>4618.8189640500004</v>
      </c>
      <c r="L21" s="46">
        <v>7.7034407060324203E-2</v>
      </c>
      <c r="M21" s="45">
        <v>0</v>
      </c>
      <c r="N21" s="37">
        <v>0</v>
      </c>
      <c r="O21" s="45">
        <v>-363912.58511572162</v>
      </c>
      <c r="P21" s="39">
        <v>-6.0694715325231146</v>
      </c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</row>
    <row r="22" spans="2:31" x14ac:dyDescent="0.2">
      <c r="B22" s="5">
        <v>2016</v>
      </c>
      <c r="C22" s="15">
        <v>2892913.4547376283</v>
      </c>
      <c r="D22" s="22">
        <v>46.218376321053057</v>
      </c>
      <c r="E22" s="17">
        <v>756025.44628616748</v>
      </c>
      <c r="F22" s="37">
        <v>12.078573773965612</v>
      </c>
      <c r="G22" s="45">
        <v>407024.28730423376</v>
      </c>
      <c r="H22" s="37">
        <v>6.502787579637995</v>
      </c>
      <c r="I22" s="45">
        <v>155790.60814879881</v>
      </c>
      <c r="J22" s="37">
        <v>2.4889748923926711</v>
      </c>
      <c r="K22" s="141">
        <v>-2441.4964839000013</v>
      </c>
      <c r="L22" s="46">
        <v>-3.9006352953497629E-2</v>
      </c>
      <c r="M22" s="45">
        <v>-881.97757508999996</v>
      </c>
      <c r="N22" s="37">
        <v>-1.4090836836298125E-2</v>
      </c>
      <c r="O22" s="45">
        <v>196534.02489212411</v>
      </c>
      <c r="P22" s="39">
        <v>3.1399084917247286</v>
      </c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</row>
    <row r="23" spans="2:31" x14ac:dyDescent="0.2">
      <c r="B23" s="5">
        <v>2017</v>
      </c>
      <c r="C23" s="15">
        <v>3382942.2076738486</v>
      </c>
      <c r="D23" s="22">
        <v>51.569710602852972</v>
      </c>
      <c r="E23" s="17">
        <v>490028.75293622026</v>
      </c>
      <c r="F23" s="37">
        <v>7.4700185296319948</v>
      </c>
      <c r="G23" s="45">
        <v>400825.77523917099</v>
      </c>
      <c r="H23" s="37">
        <v>6.1102046568692341</v>
      </c>
      <c r="I23" s="45">
        <v>110582.67567661518</v>
      </c>
      <c r="J23" s="37">
        <v>1.6857268709457049</v>
      </c>
      <c r="K23" s="141">
        <v>8141.7524779801233</v>
      </c>
      <c r="L23" s="46">
        <v>0.12411321072440139</v>
      </c>
      <c r="M23" s="45">
        <v>-1104.3033659299999</v>
      </c>
      <c r="N23" s="37">
        <v>-1.6834046076691648E-2</v>
      </c>
      <c r="O23" s="45">
        <v>-28417.147091619663</v>
      </c>
      <c r="P23" s="39">
        <v>-0.43319216283070983</v>
      </c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</row>
    <row r="24" spans="2:31" x14ac:dyDescent="0.2">
      <c r="B24" s="7" t="s">
        <v>127</v>
      </c>
      <c r="C24" s="16">
        <v>3440673.5551586766</v>
      </c>
      <c r="D24" s="23">
        <v>51.519889886593383</v>
      </c>
      <c r="E24" s="159">
        <v>57731.347484827973</v>
      </c>
      <c r="F24" s="38">
        <v>1.7313970875737335</v>
      </c>
      <c r="G24" s="49">
        <v>202975.63326781025</v>
      </c>
      <c r="H24" s="38">
        <v>6.0873586985073995</v>
      </c>
      <c r="I24" s="49">
        <v>14424.027010279649</v>
      </c>
      <c r="J24" s="38">
        <v>0.43258505897937405</v>
      </c>
      <c r="K24" s="142">
        <v>1523.6107274982401</v>
      </c>
      <c r="L24" s="143">
        <v>4.5693982404963265E-2</v>
      </c>
      <c r="M24" s="49">
        <v>0</v>
      </c>
      <c r="N24" s="38">
        <v>0</v>
      </c>
      <c r="O24" s="49">
        <v>-161191.92352075939</v>
      </c>
      <c r="P24" s="40">
        <v>-4.8342406523179804</v>
      </c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</row>
    <row r="25" spans="2:31" x14ac:dyDescent="0.2">
      <c r="B25" s="51" t="s">
        <v>118</v>
      </c>
      <c r="C25" s="69"/>
      <c r="D25" s="200"/>
      <c r="E25" s="69"/>
      <c r="F25" s="63"/>
      <c r="G25" s="54"/>
      <c r="H25" s="63"/>
      <c r="I25" s="54"/>
      <c r="J25" s="63"/>
      <c r="K25" s="201"/>
      <c r="L25" s="62"/>
      <c r="M25" s="54"/>
      <c r="N25" s="63"/>
      <c r="O25" s="54"/>
      <c r="P25" s="63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</row>
    <row r="26" spans="2:31" ht="9.75" customHeight="1" x14ac:dyDescent="0.2">
      <c r="B26" s="6" t="s">
        <v>126</v>
      </c>
    </row>
    <row r="28" spans="2:31" x14ac:dyDescent="0.2">
      <c r="D28" s="144"/>
    </row>
  </sheetData>
  <mergeCells count="8">
    <mergeCell ref="C3:D4"/>
    <mergeCell ref="E3:P3"/>
    <mergeCell ref="E4:F4"/>
    <mergeCell ref="G4:H4"/>
    <mergeCell ref="I4:J4"/>
    <mergeCell ref="K4:L4"/>
    <mergeCell ref="M4:N4"/>
    <mergeCell ref="O4:P4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5"/>
  <sheetViews>
    <sheetView showGridLines="0" workbookViewId="0">
      <selection activeCell="C28" sqref="C28"/>
    </sheetView>
  </sheetViews>
  <sheetFormatPr defaultRowHeight="12.75" x14ac:dyDescent="0.2"/>
  <cols>
    <col min="2" max="2" width="11.5703125" customWidth="1"/>
    <col min="3" max="3" width="8.140625" customWidth="1"/>
    <col min="4" max="4" width="5.140625" customWidth="1"/>
    <col min="5" max="6" width="8.7109375" customWidth="1"/>
    <col min="7" max="12" width="8.42578125" customWidth="1"/>
    <col min="13" max="13" width="10.7109375" customWidth="1"/>
  </cols>
  <sheetData>
    <row r="2" spans="2:25" x14ac:dyDescent="0.2">
      <c r="B2" s="255" t="s">
        <v>101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2:25" ht="34.5" customHeight="1" x14ac:dyDescent="0.2">
      <c r="B3" s="3" t="s">
        <v>0</v>
      </c>
      <c r="C3" s="222" t="s">
        <v>7</v>
      </c>
      <c r="D3" s="221"/>
      <c r="E3" s="257" t="s">
        <v>102</v>
      </c>
      <c r="F3" s="276" t="s">
        <v>103</v>
      </c>
      <c r="G3" s="259" t="s">
        <v>18</v>
      </c>
      <c r="H3" s="260"/>
      <c r="I3" s="260"/>
      <c r="J3" s="260"/>
      <c r="K3" s="260"/>
      <c r="L3" s="260"/>
      <c r="M3" s="260"/>
    </row>
    <row r="4" spans="2:25" ht="39" customHeight="1" x14ac:dyDescent="0.2">
      <c r="B4" s="8"/>
      <c r="C4" s="10" t="s">
        <v>3</v>
      </c>
      <c r="D4" s="136" t="s">
        <v>4</v>
      </c>
      <c r="E4" s="258"/>
      <c r="F4" s="277"/>
      <c r="G4" s="10" t="s">
        <v>19</v>
      </c>
      <c r="H4" s="10" t="s">
        <v>20</v>
      </c>
      <c r="I4" s="10" t="s">
        <v>21</v>
      </c>
      <c r="J4" s="10" t="s">
        <v>13</v>
      </c>
      <c r="K4" s="145" t="s">
        <v>104</v>
      </c>
      <c r="L4" s="145" t="s">
        <v>105</v>
      </c>
      <c r="M4" s="145" t="s">
        <v>106</v>
      </c>
    </row>
    <row r="5" spans="2:25" ht="12.75" customHeight="1" x14ac:dyDescent="0.2">
      <c r="B5" s="5">
        <v>2000</v>
      </c>
      <c r="C5" s="59"/>
      <c r="D5" s="60"/>
      <c r="E5" s="58"/>
      <c r="F5" s="42"/>
      <c r="G5" s="42"/>
      <c r="H5" s="42"/>
      <c r="I5" s="99"/>
      <c r="J5" s="42"/>
      <c r="K5" s="41"/>
      <c r="L5" s="41"/>
      <c r="M5" s="100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2:25" ht="12.75" customHeight="1" x14ac:dyDescent="0.2">
      <c r="B6" s="5">
        <v>2001</v>
      </c>
      <c r="C6" s="174">
        <v>86808.294264675031</v>
      </c>
      <c r="D6" s="175">
        <v>6.597600875471306</v>
      </c>
      <c r="E6" s="53">
        <v>14.903774776106093</v>
      </c>
      <c r="F6" s="46">
        <v>17.218565889610392</v>
      </c>
      <c r="G6" s="37">
        <v>37.168186137647524</v>
      </c>
      <c r="H6" s="37">
        <v>9.4270846747234529</v>
      </c>
      <c r="I6" s="55">
        <v>7.2023979210135316</v>
      </c>
      <c r="J6" s="46">
        <v>43.670744340445829</v>
      </c>
      <c r="K6" s="47">
        <v>-9.0586509050838515</v>
      </c>
      <c r="L6" s="47">
        <v>5.1172980184131669</v>
      </c>
      <c r="M6" s="95">
        <v>6.4729398128403437</v>
      </c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2:25" x14ac:dyDescent="0.2">
      <c r="B7" s="5">
        <v>2002</v>
      </c>
      <c r="C7" s="174">
        <v>113269.57076506372</v>
      </c>
      <c r="D7" s="175">
        <v>7.6081770832337501</v>
      </c>
      <c r="E7" s="53">
        <v>15.521451017036059</v>
      </c>
      <c r="F7" s="46">
        <v>19.172804281739843</v>
      </c>
      <c r="G7" s="37">
        <v>46.167216691009713</v>
      </c>
      <c r="H7" s="37">
        <v>10.45162741026232</v>
      </c>
      <c r="I7" s="55">
        <v>1.5237593113923267</v>
      </c>
      <c r="J7" s="46">
        <v>39.115141144637946</v>
      </c>
      <c r="K7" s="47">
        <v>-7.4930627481677243</v>
      </c>
      <c r="L7" s="47">
        <v>2.8538043861468831</v>
      </c>
      <c r="M7" s="95">
        <v>7.3815138047185371</v>
      </c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</row>
    <row r="8" spans="2:25" x14ac:dyDescent="0.2">
      <c r="B8" s="5">
        <v>2003</v>
      </c>
      <c r="C8" s="174">
        <v>144594.82787260404</v>
      </c>
      <c r="D8" s="175">
        <v>8.4167056379243661</v>
      </c>
      <c r="E8" s="53">
        <v>17.529431648548677</v>
      </c>
      <c r="F8" s="46">
        <v>23.345444333300591</v>
      </c>
      <c r="G8" s="37">
        <v>51.06916938370054</v>
      </c>
      <c r="H8" s="37">
        <v>12.348032983681321</v>
      </c>
      <c r="I8" s="55">
        <v>9.8193717961155631</v>
      </c>
      <c r="J8" s="46">
        <v>26.902155249778826</v>
      </c>
      <c r="K8" s="47">
        <v>-8.8452890969182203</v>
      </c>
      <c r="L8" s="47">
        <v>1.5296901024342502</v>
      </c>
      <c r="M8" s="95">
        <v>7.1768695812077219</v>
      </c>
      <c r="N8" s="19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</row>
    <row r="9" spans="2:25" x14ac:dyDescent="0.2">
      <c r="B9" s="5">
        <v>2004</v>
      </c>
      <c r="C9" s="174">
        <v>128524.31992578285</v>
      </c>
      <c r="D9" s="175">
        <v>6.5648954307781393</v>
      </c>
      <c r="E9" s="53">
        <v>14.382806925775826</v>
      </c>
      <c r="F9" s="46">
        <v>16.246291615823829</v>
      </c>
      <c r="G9" s="37">
        <v>49.511747202668275</v>
      </c>
      <c r="H9" s="37">
        <v>13.915908597568571</v>
      </c>
      <c r="I9" s="55">
        <v>16.565665243500671</v>
      </c>
      <c r="J9" s="46">
        <v>17.865291269219412</v>
      </c>
      <c r="K9" s="47">
        <v>-10.05084583799988</v>
      </c>
      <c r="L9" s="47">
        <v>3.7238126661266349</v>
      </c>
      <c r="M9" s="95">
        <v>8.4684208589163124</v>
      </c>
      <c r="N9" s="19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</row>
    <row r="10" spans="2:25" x14ac:dyDescent="0.2">
      <c r="B10" s="5">
        <v>2005</v>
      </c>
      <c r="C10" s="174">
        <v>158093.96211363701</v>
      </c>
      <c r="D10" s="175">
        <v>7.2834742030838733</v>
      </c>
      <c r="E10" s="53">
        <v>17.18005763072512</v>
      </c>
      <c r="F10" s="46">
        <v>19.049810263745258</v>
      </c>
      <c r="G10" s="37">
        <v>49.026986328767755</v>
      </c>
      <c r="H10" s="37">
        <v>16.187080676545005</v>
      </c>
      <c r="I10" s="55">
        <v>26.566319703331743</v>
      </c>
      <c r="J10" s="46">
        <v>6.7771703672181243</v>
      </c>
      <c r="K10" s="47">
        <v>-10.813954624677361</v>
      </c>
      <c r="L10" s="47">
        <v>3.2077237643914001</v>
      </c>
      <c r="M10" s="95">
        <v>9.0486737844233378</v>
      </c>
      <c r="N10" s="1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</row>
    <row r="11" spans="2:25" x14ac:dyDescent="0.2">
      <c r="B11" s="5">
        <v>2006</v>
      </c>
      <c r="C11" s="174">
        <v>161925.16731037089</v>
      </c>
      <c r="D11" s="175">
        <v>6.720420483621707</v>
      </c>
      <c r="E11" s="53">
        <v>16.333818633187349</v>
      </c>
      <c r="F11" s="46">
        <v>15.076798621171129</v>
      </c>
      <c r="G11" s="37">
        <v>42.280705494086902</v>
      </c>
      <c r="H11" s="37">
        <v>23.358905759345888</v>
      </c>
      <c r="I11" s="55">
        <v>35.840720454217703</v>
      </c>
      <c r="J11" s="46">
        <v>-3.6115883889127249</v>
      </c>
      <c r="K11" s="47">
        <v>-12.186884984762539</v>
      </c>
      <c r="L11" s="47">
        <v>4.4075049073477706</v>
      </c>
      <c r="M11" s="95">
        <v>9.9106367586770006</v>
      </c>
      <c r="N11" s="1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</row>
    <row r="12" spans="2:25" x14ac:dyDescent="0.2">
      <c r="B12" s="5">
        <v>2007</v>
      </c>
      <c r="C12" s="174">
        <v>162538.4688294965</v>
      </c>
      <c r="D12" s="175">
        <v>5.975101415270049</v>
      </c>
      <c r="E12" s="53">
        <v>15.094377830927975</v>
      </c>
      <c r="F12" s="46">
        <v>11.875934407461664</v>
      </c>
      <c r="G12" s="37">
        <v>47.826131161199385</v>
      </c>
      <c r="H12" s="37">
        <v>27.117715055003316</v>
      </c>
      <c r="I12" s="55">
        <v>38.551692794096006</v>
      </c>
      <c r="J12" s="46">
        <v>-17.527005804539112</v>
      </c>
      <c r="K12" s="47">
        <v>-12.568059642142519</v>
      </c>
      <c r="L12" s="47">
        <v>5.3758357030300372</v>
      </c>
      <c r="M12" s="95">
        <v>11.223690733352885</v>
      </c>
      <c r="N12" s="1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</row>
    <row r="13" spans="2:25" x14ac:dyDescent="0.2">
      <c r="B13" s="5">
        <v>2008</v>
      </c>
      <c r="C13" s="174">
        <v>165510.83538998646</v>
      </c>
      <c r="D13" s="175">
        <v>5.3222287735833307</v>
      </c>
      <c r="E13" s="53">
        <v>14.644660660793129</v>
      </c>
      <c r="F13" s="46">
        <v>12.481399822379347</v>
      </c>
      <c r="G13" s="37">
        <v>59.029447017088309</v>
      </c>
      <c r="H13" s="37">
        <v>32.240074685670592</v>
      </c>
      <c r="I13" s="55">
        <v>34.846985973366728</v>
      </c>
      <c r="J13" s="46">
        <v>-30.256263239003175</v>
      </c>
      <c r="K13" s="47">
        <v>-15.022864831286881</v>
      </c>
      <c r="L13" s="47">
        <v>7.569030820163773</v>
      </c>
      <c r="M13" s="95">
        <v>11.593589574000655</v>
      </c>
      <c r="N13" s="19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</row>
    <row r="14" spans="2:25" x14ac:dyDescent="0.2">
      <c r="B14" s="5">
        <v>2009</v>
      </c>
      <c r="C14" s="174">
        <v>171010.92381588859</v>
      </c>
      <c r="D14" s="175">
        <v>5.1307802236384825</v>
      </c>
      <c r="E14" s="53">
        <v>14.409933538290453</v>
      </c>
      <c r="F14" s="46">
        <v>9.9296763658813791</v>
      </c>
      <c r="G14" s="37">
        <v>62.844245352820771</v>
      </c>
      <c r="H14" s="37">
        <v>29.527288934488144</v>
      </c>
      <c r="I14" s="55">
        <v>35.345631905614958</v>
      </c>
      <c r="J14" s="46">
        <v>-24.683367632084835</v>
      </c>
      <c r="K14" s="47">
        <v>-19.807841269912529</v>
      </c>
      <c r="L14" s="47">
        <v>5.4164020765517007</v>
      </c>
      <c r="M14" s="95">
        <v>11.35764063252179</v>
      </c>
      <c r="N14" s="19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</row>
    <row r="15" spans="2:25" x14ac:dyDescent="0.2">
      <c r="B15" s="5">
        <v>2010</v>
      </c>
      <c r="C15" s="174">
        <v>195369.25918423446</v>
      </c>
      <c r="D15" s="175">
        <v>5.0277136280516066</v>
      </c>
      <c r="E15" s="53">
        <v>14.910307244372699</v>
      </c>
      <c r="F15" s="46">
        <v>9.7769133943848239</v>
      </c>
      <c r="G15" s="37">
        <v>63.468737062755409</v>
      </c>
      <c r="H15" s="37">
        <v>30.306156554308615</v>
      </c>
      <c r="I15" s="55">
        <v>41.797913965586766</v>
      </c>
      <c r="J15" s="46">
        <v>-27.546094743206186</v>
      </c>
      <c r="K15" s="47">
        <v>-26.357100809300348</v>
      </c>
      <c r="L15" s="47">
        <v>5.0819993392043763</v>
      </c>
      <c r="M15" s="95">
        <v>13.24838863065137</v>
      </c>
      <c r="N15" s="19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</row>
    <row r="16" spans="2:25" x14ac:dyDescent="0.2">
      <c r="B16" s="5">
        <v>2011</v>
      </c>
      <c r="C16" s="174">
        <v>236673.30618689669</v>
      </c>
      <c r="D16" s="175">
        <v>5.407967270382172</v>
      </c>
      <c r="E16" s="53">
        <v>16.910555961523176</v>
      </c>
      <c r="F16" s="46">
        <v>11.620879819034013</v>
      </c>
      <c r="G16" s="37">
        <v>69.792565455779283</v>
      </c>
      <c r="H16" s="37">
        <v>34.768667758041289</v>
      </c>
      <c r="I16" s="55">
        <v>45.812108973692503</v>
      </c>
      <c r="J16" s="46">
        <v>-38.875954681786894</v>
      </c>
      <c r="K16" s="47">
        <v>-31.366622440919876</v>
      </c>
      <c r="L16" s="47">
        <v>6.4697881138899849</v>
      </c>
      <c r="M16" s="95">
        <v>13.399446821303711</v>
      </c>
      <c r="N16" s="19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</row>
    <row r="17" spans="2:25" x14ac:dyDescent="0.2">
      <c r="B17" s="5">
        <v>2012</v>
      </c>
      <c r="C17" s="174">
        <v>213862.79244392214</v>
      </c>
      <c r="D17" s="175">
        <v>4.4418162575896236</v>
      </c>
      <c r="E17" s="53">
        <v>15.030640887081326</v>
      </c>
      <c r="F17" s="46">
        <v>8.4931878608141211</v>
      </c>
      <c r="G17" s="37">
        <v>63.992078123868112</v>
      </c>
      <c r="H17" s="37">
        <v>43.191740618030565</v>
      </c>
      <c r="I17" s="55">
        <v>50.015888767973948</v>
      </c>
      <c r="J17" s="46">
        <v>-43.565827844995042</v>
      </c>
      <c r="K17" s="47">
        <v>-35.964589424415898</v>
      </c>
      <c r="L17" s="47">
        <v>8.186703598041877</v>
      </c>
      <c r="M17" s="95">
        <v>14.144006161496439</v>
      </c>
      <c r="N17" s="19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</row>
    <row r="18" spans="2:25" x14ac:dyDescent="0.2">
      <c r="B18" s="5">
        <v>2013</v>
      </c>
      <c r="C18" s="174">
        <v>248855.68974934076</v>
      </c>
      <c r="D18" s="175">
        <v>4.6675445066374905</v>
      </c>
      <c r="E18" s="53">
        <v>16.865408335348818</v>
      </c>
      <c r="F18" s="46">
        <v>8.2219009474569393</v>
      </c>
      <c r="G18" s="37">
        <v>62.193758313825583</v>
      </c>
      <c r="H18" s="37">
        <v>44.873322780007655</v>
      </c>
      <c r="I18" s="55">
        <v>51.698688519634409</v>
      </c>
      <c r="J18" s="46">
        <v>-46.607121570007507</v>
      </c>
      <c r="K18" s="47">
        <v>-38.697286716369682</v>
      </c>
      <c r="L18" s="47">
        <v>11.984613980744159</v>
      </c>
      <c r="M18" s="95">
        <v>14.554024692165383</v>
      </c>
      <c r="N18" s="19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</row>
    <row r="19" spans="2:25" x14ac:dyDescent="0.2">
      <c r="B19" s="5">
        <v>2014</v>
      </c>
      <c r="C19" s="174">
        <v>311380.42218286067</v>
      </c>
      <c r="D19" s="175">
        <v>5.3881805611303761</v>
      </c>
      <c r="E19" s="53">
        <v>19.307801718465669</v>
      </c>
      <c r="F19" s="46">
        <v>10.904354069058098</v>
      </c>
      <c r="G19" s="37">
        <v>68.769934678979354</v>
      </c>
      <c r="H19" s="37">
        <v>41.864663302946667</v>
      </c>
      <c r="I19" s="55">
        <v>49.557752922918745</v>
      </c>
      <c r="J19" s="46">
        <v>-43.820750237793312</v>
      </c>
      <c r="K19" s="47">
        <v>-37.728197161117443</v>
      </c>
      <c r="L19" s="47">
        <v>7.864942089009257</v>
      </c>
      <c r="M19" s="95">
        <v>13.491654405056732</v>
      </c>
      <c r="N19" s="19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</row>
    <row r="20" spans="2:25" x14ac:dyDescent="0.2">
      <c r="B20" s="5">
        <v>2015</v>
      </c>
      <c r="C20" s="174">
        <v>501785.91637309588</v>
      </c>
      <c r="D20" s="175">
        <v>8.3689750215125382</v>
      </c>
      <c r="E20" s="53">
        <v>29.681707112584178</v>
      </c>
      <c r="F20" s="46">
        <v>13.268180128318296</v>
      </c>
      <c r="G20" s="37">
        <v>78.489557969995133</v>
      </c>
      <c r="H20" s="37">
        <v>42.158300945021026</v>
      </c>
      <c r="I20" s="55">
        <v>50.773567178216418</v>
      </c>
      <c r="J20" s="46">
        <v>-55.682881903678087</v>
      </c>
      <c r="K20" s="47">
        <v>-34.534198933961804</v>
      </c>
      <c r="L20" s="47">
        <v>7.431919300937941</v>
      </c>
      <c r="M20" s="95">
        <v>11.363735443469366</v>
      </c>
      <c r="N20" s="19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</row>
    <row r="21" spans="2:25" x14ac:dyDescent="0.2">
      <c r="B21" s="5">
        <v>2016</v>
      </c>
      <c r="C21" s="174">
        <v>407024.28730423376</v>
      </c>
      <c r="D21" s="175">
        <v>6.502787579637995</v>
      </c>
      <c r="E21" s="53">
        <v>17.854320735114015</v>
      </c>
      <c r="F21" s="46">
        <v>14.018573647270349</v>
      </c>
      <c r="G21" s="37">
        <v>72.626488730893627</v>
      </c>
      <c r="H21" s="37">
        <v>34.125267432593525</v>
      </c>
      <c r="I21" s="55">
        <v>37.898437328316135</v>
      </c>
      <c r="J21" s="46">
        <v>-33.895800466271901</v>
      </c>
      <c r="K21" s="47">
        <v>-23.771972380022184</v>
      </c>
      <c r="L21" s="47">
        <v>4.0694093781969061</v>
      </c>
      <c r="M21" s="95">
        <v>8.9481699762938938</v>
      </c>
      <c r="N21" s="19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</row>
    <row r="22" spans="2:25" x14ac:dyDescent="0.2">
      <c r="B22" s="5">
        <v>2017</v>
      </c>
      <c r="C22" s="174">
        <v>400825.77523917099</v>
      </c>
      <c r="D22" s="175">
        <v>6.1102046568692341</v>
      </c>
      <c r="E22" s="53">
        <v>13.671422808747158</v>
      </c>
      <c r="F22" s="46">
        <v>9.9575784442052182</v>
      </c>
      <c r="G22" s="37">
        <v>69.099644288557101</v>
      </c>
      <c r="H22" s="37">
        <v>31.003206379045924</v>
      </c>
      <c r="I22" s="55">
        <v>36.645363423760315</v>
      </c>
      <c r="J22" s="46">
        <v>-29.797823710090931</v>
      </c>
      <c r="K22" s="47">
        <v>-20.381462987739553</v>
      </c>
      <c r="L22" s="47">
        <v>4.9761595452244718</v>
      </c>
      <c r="M22" s="95">
        <v>8.4549130612426744</v>
      </c>
      <c r="N22" s="19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</row>
    <row r="23" spans="2:25" x14ac:dyDescent="0.2">
      <c r="B23" s="7" t="s">
        <v>127</v>
      </c>
      <c r="C23" s="176">
        <v>202975.63326781025</v>
      </c>
      <c r="D23" s="177">
        <v>3.0393125380756669</v>
      </c>
      <c r="E23" s="170">
        <v>12.585102436302552</v>
      </c>
      <c r="F23" s="143">
        <v>7.3839560729971998</v>
      </c>
      <c r="G23" s="38">
        <v>72.337299825436915</v>
      </c>
      <c r="H23" s="38">
        <v>31.829530990459023</v>
      </c>
      <c r="I23" s="155">
        <v>37.137859659715858</v>
      </c>
      <c r="J23" s="143">
        <v>-33.930934926264641</v>
      </c>
      <c r="K23" s="143">
        <v>-20.289039245638719</v>
      </c>
      <c r="L23" s="143">
        <v>5.7371347225679488</v>
      </c>
      <c r="M23" s="162">
        <v>7.1781489737236184</v>
      </c>
      <c r="N23" s="19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</row>
    <row r="24" spans="2:25" ht="10.5" customHeight="1" x14ac:dyDescent="0.2">
      <c r="B24" s="51" t="s">
        <v>107</v>
      </c>
    </row>
    <row r="25" spans="2:25" ht="10.5" customHeight="1" x14ac:dyDescent="0.2">
      <c r="B25" s="6" t="s">
        <v>126</v>
      </c>
    </row>
  </sheetData>
  <mergeCells count="5">
    <mergeCell ref="B2:M2"/>
    <mergeCell ref="C3:D3"/>
    <mergeCell ref="E3:E4"/>
    <mergeCell ref="F3:F4"/>
    <mergeCell ref="G3:M3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7"/>
  <sheetViews>
    <sheetView showGridLines="0" workbookViewId="0">
      <selection activeCell="C28" sqref="C28"/>
    </sheetView>
  </sheetViews>
  <sheetFormatPr defaultRowHeight="12.75" x14ac:dyDescent="0.2"/>
  <cols>
    <col min="2" max="2" width="10.7109375" customWidth="1"/>
    <col min="3" max="3" width="8.140625" customWidth="1"/>
    <col min="4" max="4" width="9.7109375" customWidth="1"/>
    <col min="5" max="5" width="9.42578125" customWidth="1"/>
    <col min="6" max="6" width="12" customWidth="1"/>
    <col min="7" max="7" width="7" customWidth="1"/>
    <col min="8" max="8" width="9.7109375" customWidth="1"/>
    <col min="10" max="10" width="12" customWidth="1"/>
    <col min="11" max="11" width="7.7109375" customWidth="1"/>
    <col min="12" max="12" width="10.5703125" customWidth="1"/>
    <col min="13" max="13" width="10.140625" customWidth="1"/>
  </cols>
  <sheetData>
    <row r="2" spans="2:25" x14ac:dyDescent="0.2">
      <c r="B2" s="81" t="s">
        <v>83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172" t="s">
        <v>3</v>
      </c>
    </row>
    <row r="3" spans="2:25" ht="21.75" customHeight="1" x14ac:dyDescent="0.2">
      <c r="B3" s="189" t="s">
        <v>0</v>
      </c>
      <c r="C3" s="72" t="s">
        <v>15</v>
      </c>
      <c r="D3" s="229" t="s">
        <v>91</v>
      </c>
      <c r="E3" s="230"/>
      <c r="F3" s="230"/>
      <c r="G3" s="231"/>
      <c r="H3" s="232" t="s">
        <v>30</v>
      </c>
      <c r="I3" s="233"/>
      <c r="J3" s="233"/>
      <c r="K3" s="234"/>
      <c r="L3" s="225" t="s">
        <v>46</v>
      </c>
      <c r="M3" s="227" t="s">
        <v>39</v>
      </c>
    </row>
    <row r="4" spans="2:25" ht="12.75" customHeight="1" x14ac:dyDescent="0.2">
      <c r="B4" s="76"/>
      <c r="C4" s="79"/>
      <c r="D4" s="235" t="s">
        <v>92</v>
      </c>
      <c r="E4" s="235" t="s">
        <v>33</v>
      </c>
      <c r="F4" s="235" t="s">
        <v>34</v>
      </c>
      <c r="G4" s="237" t="s">
        <v>5</v>
      </c>
      <c r="H4" s="239" t="s">
        <v>35</v>
      </c>
      <c r="I4" s="235" t="s">
        <v>36</v>
      </c>
      <c r="J4" s="235" t="s">
        <v>37</v>
      </c>
      <c r="K4" s="82" t="s">
        <v>5</v>
      </c>
      <c r="L4" s="226"/>
      <c r="M4" s="228"/>
    </row>
    <row r="5" spans="2:25" ht="65.25" customHeight="1" x14ac:dyDescent="0.2">
      <c r="B5" s="76"/>
      <c r="C5" s="79"/>
      <c r="D5" s="236"/>
      <c r="E5" s="236"/>
      <c r="F5" s="236"/>
      <c r="G5" s="238"/>
      <c r="H5" s="240"/>
      <c r="I5" s="236" t="s">
        <v>32</v>
      </c>
      <c r="J5" s="236" t="s">
        <v>31</v>
      </c>
      <c r="K5" s="83"/>
      <c r="L5" s="226"/>
      <c r="M5" s="228"/>
    </row>
    <row r="6" spans="2:25" ht="13.5" customHeight="1" x14ac:dyDescent="0.2">
      <c r="B6" s="77"/>
      <c r="C6" s="80"/>
      <c r="D6" s="74"/>
      <c r="E6" s="74"/>
      <c r="F6" s="74"/>
      <c r="G6" s="78" t="s">
        <v>41</v>
      </c>
      <c r="H6" s="80"/>
      <c r="I6" s="75"/>
      <c r="J6" s="74"/>
      <c r="K6" s="78" t="s">
        <v>42</v>
      </c>
      <c r="L6" s="84" t="s">
        <v>43</v>
      </c>
      <c r="M6" s="85" t="s">
        <v>65</v>
      </c>
    </row>
    <row r="7" spans="2:25" ht="13.5" customHeight="1" x14ac:dyDescent="0.2">
      <c r="B7" s="5">
        <v>2000</v>
      </c>
      <c r="C7" s="64">
        <v>6048.9484140500008</v>
      </c>
      <c r="D7" s="36"/>
      <c r="E7" s="184"/>
      <c r="F7" s="184"/>
      <c r="G7" s="185"/>
      <c r="H7" s="188"/>
      <c r="I7" s="184"/>
      <c r="J7" s="184"/>
      <c r="K7" s="185"/>
      <c r="L7" s="186"/>
      <c r="M7" s="187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</row>
    <row r="8" spans="2:25" ht="13.5" customHeight="1" x14ac:dyDescent="0.2">
      <c r="B8" s="5">
        <v>2001</v>
      </c>
      <c r="C8" s="64">
        <v>-8775.5154042400009</v>
      </c>
      <c r="D8" s="45">
        <v>-18572.366999999998</v>
      </c>
      <c r="E8" s="45">
        <v>0</v>
      </c>
      <c r="F8" s="45">
        <v>-27058.800468795718</v>
      </c>
      <c r="G8" s="45">
        <v>-45631.167468795713</v>
      </c>
      <c r="H8" s="44">
        <v>41274.277330069999</v>
      </c>
      <c r="I8" s="45">
        <v>-22670.629467655694</v>
      </c>
      <c r="J8" s="45">
        <v>10725.703467655698</v>
      </c>
      <c r="K8" s="86">
        <v>29329.351330070003</v>
      </c>
      <c r="L8" s="87">
        <v>1477.3523204357166</v>
      </c>
      <c r="M8" s="64">
        <v>-14824.463818289993</v>
      </c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</row>
    <row r="9" spans="2:25" ht="13.5" customHeight="1" x14ac:dyDescent="0.2">
      <c r="B9" s="5">
        <v>2002</v>
      </c>
      <c r="C9" s="64">
        <v>77088.69946743999</v>
      </c>
      <c r="D9" s="45">
        <v>-26426.605000000003</v>
      </c>
      <c r="E9" s="45">
        <v>10942</v>
      </c>
      <c r="F9" s="45">
        <v>82585.33885656792</v>
      </c>
      <c r="G9" s="45">
        <v>67100.733856567909</v>
      </c>
      <c r="H9" s="44">
        <v>31216.198616359994</v>
      </c>
      <c r="I9" s="45">
        <v>-32696.56481940782</v>
      </c>
      <c r="J9" s="45">
        <v>12212.86781940782</v>
      </c>
      <c r="K9" s="45">
        <v>10732.501616359994</v>
      </c>
      <c r="L9" s="87">
        <v>8030.9793987520743</v>
      </c>
      <c r="M9" s="64">
        <v>85864.214871679971</v>
      </c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</row>
    <row r="10" spans="2:25" ht="13.5" customHeight="1" x14ac:dyDescent="0.2">
      <c r="B10" s="5">
        <v>2003</v>
      </c>
      <c r="C10" s="64">
        <v>65810.495022880015</v>
      </c>
      <c r="D10" s="45">
        <v>643.22399999999993</v>
      </c>
      <c r="E10" s="45">
        <v>-15632.065000000001</v>
      </c>
      <c r="F10" s="45">
        <v>91887.213239756704</v>
      </c>
      <c r="G10" s="45">
        <v>76898.372239756703</v>
      </c>
      <c r="H10" s="44">
        <v>-102680.39776931</v>
      </c>
      <c r="I10" s="45">
        <v>-38938.573361221599</v>
      </c>
      <c r="J10" s="45">
        <v>37874.080361221611</v>
      </c>
      <c r="K10" s="45">
        <v>-103744.89076930999</v>
      </c>
      <c r="L10" s="87">
        <v>15568.314084993326</v>
      </c>
      <c r="M10" s="64">
        <v>-11278.20444455996</v>
      </c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</row>
    <row r="11" spans="2:25" ht="13.5" customHeight="1" x14ac:dyDescent="0.2">
      <c r="B11" s="5">
        <v>2004</v>
      </c>
      <c r="C11" s="64">
        <v>58892.219946439996</v>
      </c>
      <c r="D11" s="45">
        <v>14556.007999999998</v>
      </c>
      <c r="E11" s="45">
        <v>-6032.153721910001</v>
      </c>
      <c r="F11" s="45">
        <v>27950.412888281571</v>
      </c>
      <c r="G11" s="45">
        <v>36474.267166371566</v>
      </c>
      <c r="H11" s="44">
        <v>-9409.1213741999964</v>
      </c>
      <c r="I11" s="45">
        <v>-52721.621069355759</v>
      </c>
      <c r="J11" s="45">
        <v>4429.1510693557684</v>
      </c>
      <c r="K11" s="45">
        <v>-57701.591374199983</v>
      </c>
      <c r="L11" s="87">
        <v>14309.049131388407</v>
      </c>
      <c r="M11" s="64">
        <v>-6918.2750764400098</v>
      </c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</row>
    <row r="12" spans="2:25" ht="13.5" customHeight="1" x14ac:dyDescent="0.2">
      <c r="B12" s="5">
        <v>2005</v>
      </c>
      <c r="C12" s="64">
        <v>37168.33305904999</v>
      </c>
      <c r="D12" s="45">
        <v>52394.883000000002</v>
      </c>
      <c r="E12" s="45">
        <v>-2684.4240232000002</v>
      </c>
      <c r="F12" s="45">
        <v>-18126.020055296118</v>
      </c>
      <c r="G12" s="45">
        <v>31584.438921503883</v>
      </c>
      <c r="H12" s="44">
        <v>-21629.754843579998</v>
      </c>
      <c r="I12" s="45">
        <v>-56053.400735662472</v>
      </c>
      <c r="J12" s="45">
        <v>13045.669735662472</v>
      </c>
      <c r="K12" s="45">
        <v>-64637.485843580005</v>
      </c>
      <c r="L12" s="87">
        <v>11329.160034686116</v>
      </c>
      <c r="M12" s="64">
        <v>-21723.886887390006</v>
      </c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</row>
    <row r="13" spans="2:25" ht="13.5" customHeight="1" x14ac:dyDescent="0.2">
      <c r="B13" s="5">
        <v>2006</v>
      </c>
      <c r="C13" s="64">
        <v>77367.133960890045</v>
      </c>
      <c r="D13" s="45">
        <v>74368.94200000001</v>
      </c>
      <c r="E13" s="45">
        <v>5436.4554257299997</v>
      </c>
      <c r="F13" s="45">
        <v>-14988.424289740022</v>
      </c>
      <c r="G13" s="45">
        <v>64816.973135989989</v>
      </c>
      <c r="H13" s="44">
        <v>21612.818864010005</v>
      </c>
      <c r="I13" s="45">
        <v>-51523.544817304268</v>
      </c>
      <c r="J13" s="45">
        <v>-7987.1641826957384</v>
      </c>
      <c r="K13" s="45">
        <v>-37897.890135990005</v>
      </c>
      <c r="L13" s="87">
        <v>13279.717901840069</v>
      </c>
      <c r="M13" s="64">
        <v>40198.800901840055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</row>
    <row r="14" spans="2:25" ht="13.5" customHeight="1" x14ac:dyDescent="0.2">
      <c r="B14" s="5">
        <v>2007</v>
      </c>
      <c r="C14" s="64">
        <v>187416.20642945994</v>
      </c>
      <c r="D14" s="45">
        <v>155390.62700000001</v>
      </c>
      <c r="E14" s="45">
        <v>8812.15683111</v>
      </c>
      <c r="F14" s="45">
        <v>-34926.455815930298</v>
      </c>
      <c r="G14" s="45">
        <v>129276.32801517972</v>
      </c>
      <c r="H14" s="44">
        <v>17662.618984819972</v>
      </c>
      <c r="I14" s="45">
        <v>-60083.407093909213</v>
      </c>
      <c r="J14" s="45">
        <v>4482.5250939092221</v>
      </c>
      <c r="K14" s="45">
        <v>-37938.263015180019</v>
      </c>
      <c r="L14" s="87">
        <v>18711.007468570213</v>
      </c>
      <c r="M14" s="64">
        <v>110049.07246856992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</row>
    <row r="15" spans="2:25" ht="13.5" customHeight="1" x14ac:dyDescent="0.2">
      <c r="B15" s="5">
        <v>2008</v>
      </c>
      <c r="C15" s="64">
        <v>325155.30779668991</v>
      </c>
      <c r="D15" s="45">
        <v>-12124.210999999999</v>
      </c>
      <c r="E15" s="45">
        <v>-4801.248884370003</v>
      </c>
      <c r="F15" s="45">
        <v>57978.974789449851</v>
      </c>
      <c r="G15" s="45">
        <v>41053.51490507985</v>
      </c>
      <c r="H15" s="44">
        <v>138058.42409491999</v>
      </c>
      <c r="I15" s="45">
        <v>-71779.915360000188</v>
      </c>
      <c r="J15" s="45">
        <v>-2532.4806399998197</v>
      </c>
      <c r="K15" s="45">
        <v>63746.028094919981</v>
      </c>
      <c r="L15" s="87">
        <v>32939.558367230136</v>
      </c>
      <c r="M15" s="64">
        <v>137739.10136722997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</row>
    <row r="16" spans="2:25" ht="13.5" customHeight="1" x14ac:dyDescent="0.2">
      <c r="B16" s="5">
        <v>2009</v>
      </c>
      <c r="C16" s="64">
        <v>454709.69060097984</v>
      </c>
      <c r="D16" s="45">
        <v>62936.722999999991</v>
      </c>
      <c r="E16" s="45">
        <v>-3198.9200937499991</v>
      </c>
      <c r="F16" s="45">
        <v>-15612.202711959973</v>
      </c>
      <c r="G16" s="45">
        <v>44125.600194290018</v>
      </c>
      <c r="H16" s="44">
        <v>97314.031805709994</v>
      </c>
      <c r="I16" s="45">
        <v>-43072.802370972779</v>
      </c>
      <c r="J16" s="45">
        <v>-9238.7046290272192</v>
      </c>
      <c r="K16" s="45">
        <v>45002.524805709996</v>
      </c>
      <c r="L16" s="87">
        <v>40426.257804289926</v>
      </c>
      <c r="M16" s="64">
        <v>129554.38280428994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</row>
    <row r="17" spans="2:25" ht="13.5" customHeight="1" x14ac:dyDescent="0.2">
      <c r="B17" s="5">
        <v>2010</v>
      </c>
      <c r="C17" s="64">
        <v>288665.91202500986</v>
      </c>
      <c r="D17" s="45">
        <v>75552.632000000012</v>
      </c>
      <c r="E17" s="45">
        <v>0</v>
      </c>
      <c r="F17" s="45">
        <v>-269629.66612874821</v>
      </c>
      <c r="G17" s="45">
        <v>-194077.0341287482</v>
      </c>
      <c r="H17" s="44">
        <v>43239.156128748436</v>
      </c>
      <c r="I17" s="45">
        <v>-79243.146590930788</v>
      </c>
      <c r="J17" s="45">
        <v>28039.473590930782</v>
      </c>
      <c r="K17" s="45">
        <v>-7964.5168712515697</v>
      </c>
      <c r="L17" s="87">
        <v>35997.77242402979</v>
      </c>
      <c r="M17" s="64">
        <v>-166043.77857596998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</row>
    <row r="18" spans="2:25" ht="13.5" customHeight="1" x14ac:dyDescent="0.2">
      <c r="B18" s="5">
        <v>2011</v>
      </c>
      <c r="C18" s="64">
        <v>341878.13045441994</v>
      </c>
      <c r="D18" s="45">
        <v>85156.228000000017</v>
      </c>
      <c r="E18" s="45">
        <v>-705.68466516000024</v>
      </c>
      <c r="F18" s="45">
        <v>-15134.2480144562</v>
      </c>
      <c r="G18" s="45">
        <v>69316.295320383811</v>
      </c>
      <c r="H18" s="44">
        <v>72049.270679616966</v>
      </c>
      <c r="I18" s="45">
        <v>-93587.063498125935</v>
      </c>
      <c r="J18" s="45">
        <v>-32045.799501874077</v>
      </c>
      <c r="K18" s="45">
        <v>-53583.592320383046</v>
      </c>
      <c r="L18" s="87">
        <v>37479.515429409323</v>
      </c>
      <c r="M18" s="64">
        <v>53212.218429410088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</row>
    <row r="19" spans="2:25" ht="13.5" customHeight="1" x14ac:dyDescent="0.2">
      <c r="B19" s="5">
        <v>2012</v>
      </c>
      <c r="C19" s="64">
        <v>523994.86046853976</v>
      </c>
      <c r="D19" s="45">
        <v>25896.973000000002</v>
      </c>
      <c r="E19" s="45">
        <v>-1097.8829685499998</v>
      </c>
      <c r="F19" s="45">
        <v>114015.05962499024</v>
      </c>
      <c r="G19" s="45">
        <v>138814.14965644025</v>
      </c>
      <c r="H19" s="44">
        <v>128749.56234356001</v>
      </c>
      <c r="I19" s="45">
        <v>-86838.401557447913</v>
      </c>
      <c r="J19" s="45">
        <v>-34810.570442552089</v>
      </c>
      <c r="K19" s="45">
        <v>7100.5903435600121</v>
      </c>
      <c r="L19" s="87">
        <v>36201.990014119532</v>
      </c>
      <c r="M19" s="64">
        <v>182116.73001411979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</row>
    <row r="20" spans="2:25" ht="13.5" customHeight="1" x14ac:dyDescent="0.2">
      <c r="B20" s="5">
        <v>2013</v>
      </c>
      <c r="C20" s="64">
        <v>528733.57615731005</v>
      </c>
      <c r="D20" s="45">
        <v>-22428.624</v>
      </c>
      <c r="E20" s="45">
        <v>1314.5653830099955</v>
      </c>
      <c r="F20" s="45">
        <v>-22569.750019237545</v>
      </c>
      <c r="G20" s="45">
        <v>-43683.80863622755</v>
      </c>
      <c r="H20" s="44">
        <v>141925.10063623005</v>
      </c>
      <c r="I20" s="45">
        <v>-76608.816795735707</v>
      </c>
      <c r="J20" s="45">
        <v>-50945.972204264304</v>
      </c>
      <c r="K20" s="45">
        <v>14370.311636230042</v>
      </c>
      <c r="L20" s="87">
        <v>34052.212688767839</v>
      </c>
      <c r="M20" s="64">
        <v>4738.7156887703313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</row>
    <row r="21" spans="2:25" ht="13.5" customHeight="1" x14ac:dyDescent="0.2">
      <c r="B21" s="5">
        <v>2014</v>
      </c>
      <c r="C21" s="64">
        <v>809062.69555645995</v>
      </c>
      <c r="D21" s="45">
        <v>16274.839</v>
      </c>
      <c r="E21" s="45">
        <v>17328.748045180004</v>
      </c>
      <c r="F21" s="45">
        <v>53634.606791640603</v>
      </c>
      <c r="G21" s="45">
        <v>87238.193836820603</v>
      </c>
      <c r="H21" s="44">
        <v>126611.19216317999</v>
      </c>
      <c r="I21" s="45">
        <v>20356.857478014885</v>
      </c>
      <c r="J21" s="45">
        <v>-21025.343478014889</v>
      </c>
      <c r="K21" s="45">
        <v>125942.70616317997</v>
      </c>
      <c r="L21" s="87">
        <v>67148.219399149268</v>
      </c>
      <c r="M21" s="64">
        <v>280329.11939914984</v>
      </c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</row>
    <row r="22" spans="2:25" ht="13.5" customHeight="1" x14ac:dyDescent="0.2">
      <c r="B22" s="5">
        <v>2015</v>
      </c>
      <c r="C22" s="64">
        <v>913279.79643015063</v>
      </c>
      <c r="D22" s="45">
        <v>-15037.709999999995</v>
      </c>
      <c r="E22" s="45">
        <v>89657.14987703001</v>
      </c>
      <c r="F22" s="45">
        <v>11955.050407586226</v>
      </c>
      <c r="G22" s="45">
        <v>86574.490284616244</v>
      </c>
      <c r="H22" s="44">
        <v>-145703.71028462</v>
      </c>
      <c r="I22" s="45">
        <v>115956.40865991233</v>
      </c>
      <c r="J22" s="45">
        <v>-56290.600659912328</v>
      </c>
      <c r="K22" s="45">
        <v>-86037.90228462001</v>
      </c>
      <c r="L22" s="87">
        <v>103680.51287369446</v>
      </c>
      <c r="M22" s="64">
        <v>104217.1008736907</v>
      </c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</row>
    <row r="23" spans="2:25" x14ac:dyDescent="0.2">
      <c r="B23" s="5">
        <v>2016</v>
      </c>
      <c r="C23" s="64">
        <v>1047483.9799276501</v>
      </c>
      <c r="D23" s="45">
        <v>32532.733379999998</v>
      </c>
      <c r="E23" s="45">
        <v>-75562.376501590014</v>
      </c>
      <c r="F23" s="45">
        <v>14216.324044642144</v>
      </c>
      <c r="G23" s="45">
        <v>-28813.319076947872</v>
      </c>
      <c r="H23" s="44">
        <v>16158.191887819958</v>
      </c>
      <c r="I23" s="45">
        <v>158501.35473520315</v>
      </c>
      <c r="J23" s="45">
        <v>-146217.16354607313</v>
      </c>
      <c r="K23" s="45">
        <v>28442.383076949976</v>
      </c>
      <c r="L23" s="87">
        <v>134575.11949749736</v>
      </c>
      <c r="M23" s="64">
        <v>134204.18349749947</v>
      </c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</row>
    <row r="24" spans="2:25" x14ac:dyDescent="0.2">
      <c r="B24" s="5">
        <v>2017</v>
      </c>
      <c r="C24" s="64">
        <v>1064979.7101874701</v>
      </c>
      <c r="D24" s="45">
        <v>1396.7440700000043</v>
      </c>
      <c r="E24" s="45">
        <v>-7032.5347592599992</v>
      </c>
      <c r="F24" s="45">
        <v>-3631.6347781931254</v>
      </c>
      <c r="G24" s="45">
        <v>-9267.4254674531203</v>
      </c>
      <c r="H24" s="44">
        <v>-127241.01669064601</v>
      </c>
      <c r="I24" s="45">
        <v>117681.03605510737</v>
      </c>
      <c r="J24" s="45">
        <v>-65548.159897007368</v>
      </c>
      <c r="K24" s="45">
        <v>-75108.140532546007</v>
      </c>
      <c r="L24" s="87">
        <v>101871.29625981918</v>
      </c>
      <c r="M24" s="64">
        <v>17495.730259820048</v>
      </c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</row>
    <row r="25" spans="2:25" x14ac:dyDescent="0.2">
      <c r="B25" s="208" t="s">
        <v>127</v>
      </c>
      <c r="C25" s="16">
        <v>1144227.7341663593</v>
      </c>
      <c r="D25" s="159">
        <v>17050.966979999997</v>
      </c>
      <c r="E25" s="159">
        <v>16428.34492585</v>
      </c>
      <c r="F25" s="159">
        <v>64773.8766725311</v>
      </c>
      <c r="G25" s="209">
        <v>98253.188578381101</v>
      </c>
      <c r="H25" s="16">
        <v>-12881.984292259993</v>
      </c>
      <c r="I25" s="159">
        <v>28374.98520325651</v>
      </c>
      <c r="J25" s="159">
        <v>-65349.969489376483</v>
      </c>
      <c r="K25" s="209">
        <v>-49856.968578379965</v>
      </c>
      <c r="L25" s="210">
        <v>30851.803978888089</v>
      </c>
      <c r="M25" s="207">
        <v>79248.023978889221</v>
      </c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</row>
    <row r="26" spans="2:25" x14ac:dyDescent="0.2">
      <c r="B26" s="6" t="s">
        <v>51</v>
      </c>
    </row>
    <row r="27" spans="2:25" x14ac:dyDescent="0.2">
      <c r="B27" s="6" t="s">
        <v>126</v>
      </c>
    </row>
  </sheetData>
  <mergeCells count="11">
    <mergeCell ref="L3:L5"/>
    <mergeCell ref="M3:M5"/>
    <mergeCell ref="D3:G3"/>
    <mergeCell ref="H3:K3"/>
    <mergeCell ref="D4:D5"/>
    <mergeCell ref="E4:E5"/>
    <mergeCell ref="F4:F5"/>
    <mergeCell ref="G4:G5"/>
    <mergeCell ref="H4:H5"/>
    <mergeCell ref="I4:I5"/>
    <mergeCell ref="J4:J5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8"/>
  <sheetViews>
    <sheetView showGridLines="0" workbookViewId="0">
      <selection activeCell="C28" sqref="C28"/>
    </sheetView>
  </sheetViews>
  <sheetFormatPr defaultRowHeight="12.75" x14ac:dyDescent="0.2"/>
  <cols>
    <col min="2" max="2" width="11.28515625" customWidth="1"/>
    <col min="3" max="3" width="8" customWidth="1"/>
    <col min="4" max="4" width="9.85546875" customWidth="1"/>
    <col min="5" max="5" width="10.140625" customWidth="1"/>
    <col min="6" max="6" width="14" customWidth="1"/>
    <col min="7" max="7" width="13.5703125" customWidth="1"/>
    <col min="8" max="8" width="14.85546875" customWidth="1"/>
    <col min="9" max="9" width="11.28515625" customWidth="1"/>
    <col min="10" max="10" width="10.7109375" customWidth="1"/>
  </cols>
  <sheetData>
    <row r="2" spans="2:22" ht="28.5" customHeight="1" x14ac:dyDescent="0.2">
      <c r="B2" s="181" t="s">
        <v>125</v>
      </c>
      <c r="C2" s="181"/>
      <c r="D2" s="181"/>
      <c r="E2" s="181"/>
      <c r="F2" s="181"/>
      <c r="G2" s="181"/>
      <c r="H2" s="181"/>
      <c r="I2" s="173" t="s">
        <v>4</v>
      </c>
      <c r="J2" s="57"/>
    </row>
    <row r="3" spans="2:22" ht="24.75" customHeight="1" x14ac:dyDescent="0.2">
      <c r="B3" s="3" t="s">
        <v>0</v>
      </c>
      <c r="C3" s="138" t="s">
        <v>108</v>
      </c>
      <c r="D3" s="278" t="s">
        <v>11</v>
      </c>
      <c r="E3" s="279"/>
      <c r="F3" s="279"/>
      <c r="G3" s="279"/>
      <c r="H3" s="280"/>
      <c r="I3" s="269" t="s">
        <v>50</v>
      </c>
    </row>
    <row r="4" spans="2:22" ht="33.75" x14ac:dyDescent="0.2">
      <c r="B4" s="8"/>
      <c r="C4" s="108"/>
      <c r="D4" s="9" t="s">
        <v>7</v>
      </c>
      <c r="E4" s="10" t="s">
        <v>100</v>
      </c>
      <c r="F4" s="10" t="s">
        <v>56</v>
      </c>
      <c r="G4" s="10" t="s">
        <v>97</v>
      </c>
      <c r="H4" s="32" t="s">
        <v>40</v>
      </c>
      <c r="I4" s="270"/>
    </row>
    <row r="5" spans="2:22" x14ac:dyDescent="0.2">
      <c r="B5" s="146">
        <v>2000</v>
      </c>
      <c r="C5" s="109">
        <v>46.965799455746129</v>
      </c>
      <c r="D5" s="183"/>
      <c r="E5" s="99"/>
      <c r="F5" s="99"/>
      <c r="G5" s="99"/>
      <c r="H5" s="116"/>
      <c r="I5" s="112"/>
      <c r="M5" s="102"/>
      <c r="N5" s="102"/>
      <c r="O5" s="102"/>
      <c r="P5" s="102"/>
      <c r="Q5" s="102"/>
      <c r="R5" s="102"/>
      <c r="S5" s="102"/>
      <c r="T5" s="102"/>
      <c r="U5" s="102"/>
      <c r="V5" s="102"/>
    </row>
    <row r="6" spans="2:22" x14ac:dyDescent="0.2">
      <c r="B6" s="5">
        <v>2001</v>
      </c>
      <c r="C6" s="109">
        <v>51.48607260866379</v>
      </c>
      <c r="D6" s="97">
        <v>6.597600875471306</v>
      </c>
      <c r="E6" s="55">
        <v>-3.1802094268736147</v>
      </c>
      <c r="F6" s="55">
        <v>2.4920507183968725</v>
      </c>
      <c r="G6" s="55">
        <v>-7.4534366299590787E-2</v>
      </c>
      <c r="H6" s="118">
        <v>2.849657149716279</v>
      </c>
      <c r="I6" s="117">
        <v>-4.1642917974935898</v>
      </c>
      <c r="M6" s="102"/>
      <c r="N6" s="102"/>
      <c r="O6" s="102"/>
      <c r="P6" s="102"/>
      <c r="Q6" s="102"/>
      <c r="R6" s="102"/>
      <c r="S6" s="102"/>
    </row>
    <row r="7" spans="2:22" x14ac:dyDescent="0.2">
      <c r="B7" s="5">
        <v>2002</v>
      </c>
      <c r="C7" s="109">
        <v>59.934139382227883</v>
      </c>
      <c r="D7" s="97">
        <v>14.205777958705056</v>
      </c>
      <c r="E7" s="55">
        <v>-6.3723711586835901</v>
      </c>
      <c r="F7" s="55">
        <v>2.9416672724308435</v>
      </c>
      <c r="G7" s="55">
        <v>-0.31883992355082458</v>
      </c>
      <c r="H7" s="118">
        <v>12.660279513262331</v>
      </c>
      <c r="I7" s="117">
        <v>-10.14817373568205</v>
      </c>
      <c r="M7" s="102"/>
      <c r="N7" s="102"/>
      <c r="O7" s="102"/>
      <c r="P7" s="102"/>
      <c r="Q7" s="102"/>
      <c r="R7" s="102"/>
      <c r="S7" s="102"/>
    </row>
    <row r="8" spans="2:22" x14ac:dyDescent="0.2">
      <c r="B8" s="5">
        <v>2003</v>
      </c>
      <c r="C8" s="109">
        <v>54.258698951365268</v>
      </c>
      <c r="D8" s="97">
        <v>22.622483596629422</v>
      </c>
      <c r="E8" s="55">
        <v>-9.6082712846635037</v>
      </c>
      <c r="F8" s="55">
        <v>2.9768417122026589</v>
      </c>
      <c r="G8" s="55">
        <v>-0.31883992355082458</v>
      </c>
      <c r="H8" s="118">
        <v>9.7636741605577058</v>
      </c>
      <c r="I8" s="117">
        <v>-18.142988765556296</v>
      </c>
      <c r="M8" s="102"/>
      <c r="N8" s="102"/>
      <c r="O8" s="102"/>
      <c r="P8" s="102"/>
      <c r="Q8" s="102"/>
      <c r="R8" s="102"/>
      <c r="S8" s="102"/>
    </row>
    <row r="9" spans="2:22" x14ac:dyDescent="0.2">
      <c r="B9" s="5">
        <v>2004</v>
      </c>
      <c r="C9" s="109">
        <v>50.18558105202554</v>
      </c>
      <c r="D9" s="97">
        <v>29.187379027407562</v>
      </c>
      <c r="E9" s="55">
        <v>-13.297117798162274</v>
      </c>
      <c r="F9" s="55">
        <v>3.3096566161730236</v>
      </c>
      <c r="G9" s="55">
        <v>-0.35730251598924384</v>
      </c>
      <c r="H9" s="118">
        <v>9.1661886176146847</v>
      </c>
      <c r="I9" s="117">
        <v>-24.78902235076427</v>
      </c>
      <c r="M9" s="102"/>
      <c r="N9" s="102"/>
      <c r="O9" s="102"/>
      <c r="P9" s="102"/>
      <c r="Q9" s="102"/>
      <c r="R9" s="102"/>
      <c r="S9" s="102"/>
    </row>
    <row r="10" spans="2:22" x14ac:dyDescent="0.2">
      <c r="B10" s="5">
        <v>2005</v>
      </c>
      <c r="C10" s="109">
        <v>47.915486126784621</v>
      </c>
      <c r="D10" s="97">
        <v>36.470853230491436</v>
      </c>
      <c r="E10" s="55">
        <v>-17.042004015433967</v>
      </c>
      <c r="F10" s="55">
        <v>3.4599167111386886</v>
      </c>
      <c r="G10" s="55">
        <v>-0.40125178375559895</v>
      </c>
      <c r="H10" s="118">
        <v>8.1720639711604548</v>
      </c>
      <c r="I10" s="117">
        <v>-29.709891442562494</v>
      </c>
      <c r="M10" s="102"/>
      <c r="N10" s="102"/>
      <c r="O10" s="102"/>
      <c r="P10" s="102"/>
      <c r="Q10" s="102"/>
      <c r="R10" s="102"/>
      <c r="S10" s="102"/>
    </row>
    <row r="11" spans="2:22" x14ac:dyDescent="0.2">
      <c r="B11" s="5">
        <v>2006</v>
      </c>
      <c r="C11" s="109">
        <v>46.485823149866015</v>
      </c>
      <c r="D11" s="97">
        <v>43.191273714113144</v>
      </c>
      <c r="E11" s="55">
        <v>-20.192740547595797</v>
      </c>
      <c r="F11" s="55">
        <v>3.4443512972127199</v>
      </c>
      <c r="G11" s="55">
        <v>-0.48631054880842262</v>
      </c>
      <c r="H11" s="118">
        <v>8.0235348184321715</v>
      </c>
      <c r="I11" s="117">
        <v>-34.46008503923391</v>
      </c>
      <c r="M11" s="102"/>
      <c r="N11" s="102"/>
      <c r="O11" s="102"/>
      <c r="P11" s="102"/>
      <c r="Q11" s="102"/>
      <c r="R11" s="102"/>
      <c r="S11" s="102"/>
    </row>
    <row r="12" spans="2:22" x14ac:dyDescent="0.2">
      <c r="B12" s="5">
        <v>2007</v>
      </c>
      <c r="C12" s="109">
        <v>44.54577669604268</v>
      </c>
      <c r="D12" s="97">
        <v>49.166375129383191</v>
      </c>
      <c r="E12" s="55">
        <v>-23.430588596803236</v>
      </c>
      <c r="F12" s="55">
        <v>3.4212018075760691</v>
      </c>
      <c r="G12" s="55">
        <v>-0.53281184736708809</v>
      </c>
      <c r="H12" s="118">
        <v>8.7272832720652094</v>
      </c>
      <c r="I12" s="117">
        <v>-39.771482524557541</v>
      </c>
      <c r="M12" s="102"/>
      <c r="N12" s="102"/>
      <c r="O12" s="102"/>
      <c r="P12" s="102"/>
      <c r="Q12" s="102"/>
      <c r="R12" s="102"/>
      <c r="S12" s="102"/>
    </row>
    <row r="13" spans="2:22" x14ac:dyDescent="0.2">
      <c r="B13" s="5">
        <v>2008</v>
      </c>
      <c r="C13" s="109">
        <v>37.566312113515352</v>
      </c>
      <c r="D13" s="97">
        <v>54.488603902966524</v>
      </c>
      <c r="E13" s="55">
        <v>-26.761463345099234</v>
      </c>
      <c r="F13" s="55">
        <v>3.4255570261135384</v>
      </c>
      <c r="G13" s="55">
        <v>-0.55746549826865155</v>
      </c>
      <c r="H13" s="118">
        <v>5.3566563789122625</v>
      </c>
      <c r="I13" s="117">
        <v>-45.351375806855238</v>
      </c>
      <c r="M13" s="102"/>
      <c r="N13" s="102"/>
      <c r="O13" s="102"/>
      <c r="P13" s="102"/>
      <c r="Q13" s="102"/>
      <c r="R13" s="102"/>
      <c r="S13" s="102"/>
    </row>
    <row r="14" spans="2:22" x14ac:dyDescent="0.2">
      <c r="B14" s="5">
        <v>2009</v>
      </c>
      <c r="C14" s="109">
        <v>40.884927560180138</v>
      </c>
      <c r="D14" s="97">
        <v>59.619384126605006</v>
      </c>
      <c r="E14" s="55">
        <v>-28.704700067980003</v>
      </c>
      <c r="F14" s="55">
        <v>3.4152087378837579</v>
      </c>
      <c r="G14" s="55">
        <v>-0.65399642656357249</v>
      </c>
      <c r="H14" s="118">
        <v>8.1106782389644891</v>
      </c>
      <c r="I14" s="117">
        <v>-47.867446504475616</v>
      </c>
      <c r="M14" s="102"/>
      <c r="N14" s="102"/>
      <c r="O14" s="102"/>
      <c r="P14" s="102"/>
      <c r="Q14" s="102"/>
      <c r="R14" s="102"/>
      <c r="S14" s="102"/>
    </row>
    <row r="15" spans="2:22" x14ac:dyDescent="0.2">
      <c r="B15" s="5">
        <v>2010</v>
      </c>
      <c r="C15" s="109">
        <v>37.979369157561301</v>
      </c>
      <c r="D15" s="97">
        <v>64.647097754656613</v>
      </c>
      <c r="E15" s="55">
        <v>-31.321788175608226</v>
      </c>
      <c r="F15" s="55">
        <v>3.4916045709814068</v>
      </c>
      <c r="G15" s="55">
        <v>-0.72456598711189057</v>
      </c>
      <c r="H15" s="118">
        <v>8.6050320754522573</v>
      </c>
      <c r="I15" s="117">
        <v>-53.683810536554951</v>
      </c>
      <c r="M15" s="102"/>
      <c r="N15" s="102"/>
      <c r="O15" s="102"/>
      <c r="P15" s="102"/>
      <c r="Q15" s="102"/>
      <c r="R15" s="102"/>
      <c r="S15" s="102"/>
    </row>
    <row r="16" spans="2:22" x14ac:dyDescent="0.2">
      <c r="B16" s="5">
        <v>2011</v>
      </c>
      <c r="C16" s="109">
        <v>34.47018356379273</v>
      </c>
      <c r="D16" s="97">
        <v>70.055065025038786</v>
      </c>
      <c r="E16" s="55">
        <v>-34.262813037365277</v>
      </c>
      <c r="F16" s="55">
        <v>3.5027342546769797</v>
      </c>
      <c r="G16" s="55">
        <v>-0.72456598711189057</v>
      </c>
      <c r="H16" s="118">
        <v>6.8747633472977441</v>
      </c>
      <c r="I16" s="117">
        <v>-57.940799494489703</v>
      </c>
      <c r="M16" s="102"/>
      <c r="N16" s="102"/>
      <c r="O16" s="102"/>
      <c r="P16" s="102"/>
      <c r="Q16" s="102"/>
      <c r="R16" s="102"/>
      <c r="S16" s="102"/>
    </row>
    <row r="17" spans="2:19" x14ac:dyDescent="0.2">
      <c r="B17" s="5">
        <v>2012</v>
      </c>
      <c r="C17" s="109">
        <v>32.194399682603759</v>
      </c>
      <c r="D17" s="97">
        <v>74.496881282628408</v>
      </c>
      <c r="E17" s="55">
        <v>-36.442593384697147</v>
      </c>
      <c r="F17" s="55">
        <v>3.3821715693082393</v>
      </c>
      <c r="G17" s="55">
        <v>-0.72456598711189057</v>
      </c>
      <c r="H17" s="118">
        <v>5.5959742293081032</v>
      </c>
      <c r="I17" s="117">
        <v>-61.079267482578061</v>
      </c>
      <c r="M17" s="102"/>
      <c r="N17" s="102"/>
      <c r="O17" s="102"/>
      <c r="P17" s="102"/>
      <c r="Q17" s="102"/>
      <c r="R17" s="102"/>
      <c r="S17" s="102"/>
    </row>
    <row r="18" spans="2:19" x14ac:dyDescent="0.2">
      <c r="B18" s="5">
        <v>2013</v>
      </c>
      <c r="C18" s="109">
        <v>30.50358372727008</v>
      </c>
      <c r="D18" s="97">
        <v>79.164425789265891</v>
      </c>
      <c r="E18" s="55">
        <v>-38.155133616212574</v>
      </c>
      <c r="F18" s="55">
        <v>3.3366521291531943</v>
      </c>
      <c r="G18" s="55">
        <v>-0.73483320457435364</v>
      </c>
      <c r="H18" s="118">
        <v>4.1269373416326438</v>
      </c>
      <c r="I18" s="117">
        <v>-64.200264167740855</v>
      </c>
      <c r="M18" s="102"/>
      <c r="N18" s="102"/>
      <c r="O18" s="102"/>
      <c r="P18" s="102"/>
      <c r="Q18" s="102"/>
      <c r="R18" s="102"/>
      <c r="S18" s="102"/>
    </row>
    <row r="19" spans="2:19" x14ac:dyDescent="0.2">
      <c r="B19" s="5">
        <v>2014</v>
      </c>
      <c r="C19" s="109">
        <v>32.586300410611898</v>
      </c>
      <c r="D19" s="97">
        <v>84.552606350396275</v>
      </c>
      <c r="E19" s="55">
        <v>-37.592126707665876</v>
      </c>
      <c r="F19" s="55">
        <v>3.2758971792513694</v>
      </c>
      <c r="G19" s="55">
        <v>-0.73483320457435364</v>
      </c>
      <c r="H19" s="118">
        <v>2.6804260561022963</v>
      </c>
      <c r="I19" s="117">
        <v>-66.561468718643852</v>
      </c>
      <c r="M19" s="102"/>
      <c r="N19" s="102"/>
      <c r="O19" s="102"/>
      <c r="P19" s="102"/>
      <c r="Q19" s="102"/>
      <c r="R19" s="102"/>
      <c r="S19" s="102"/>
    </row>
    <row r="20" spans="2:19" x14ac:dyDescent="0.2">
      <c r="B20" s="5">
        <v>2015</v>
      </c>
      <c r="C20" s="109">
        <v>35.63982523814574</v>
      </c>
      <c r="D20" s="97">
        <v>92.921581371908815</v>
      </c>
      <c r="E20" s="55">
        <v>-35.736675987652539</v>
      </c>
      <c r="F20" s="55">
        <v>3.3529315863116937</v>
      </c>
      <c r="G20" s="55">
        <v>-0.73483320457435364</v>
      </c>
      <c r="H20" s="118">
        <v>-3.3890454764208182</v>
      </c>
      <c r="I20" s="117">
        <v>-67.739932507173137</v>
      </c>
      <c r="M20" s="102"/>
      <c r="N20" s="102"/>
      <c r="O20" s="102"/>
      <c r="P20" s="102"/>
      <c r="Q20" s="102"/>
      <c r="R20" s="102"/>
      <c r="S20" s="102"/>
    </row>
    <row r="21" spans="2:19" x14ac:dyDescent="0.2">
      <c r="B21" s="5">
        <v>2016</v>
      </c>
      <c r="C21" s="109">
        <v>46.218376321053057</v>
      </c>
      <c r="D21" s="97">
        <v>99.424368951546811</v>
      </c>
      <c r="E21" s="55">
        <v>-33.24770109525987</v>
      </c>
      <c r="F21" s="55">
        <v>3.3139252333581961</v>
      </c>
      <c r="G21" s="55">
        <v>-0.74892404141065172</v>
      </c>
      <c r="H21" s="118">
        <v>-0.24913698469608958</v>
      </c>
      <c r="I21" s="117">
        <v>-69.239955198231428</v>
      </c>
      <c r="M21" s="102"/>
      <c r="N21" s="102"/>
      <c r="O21" s="102"/>
      <c r="P21" s="102"/>
      <c r="Q21" s="102"/>
      <c r="R21" s="102"/>
      <c r="S21" s="102"/>
    </row>
    <row r="22" spans="2:19" x14ac:dyDescent="0.2">
      <c r="B22" s="5">
        <v>2017</v>
      </c>
      <c r="C22" s="109">
        <v>51.569710602852972</v>
      </c>
      <c r="D22" s="97">
        <v>105.53457360841604</v>
      </c>
      <c r="E22" s="55">
        <v>-31.561974224314167</v>
      </c>
      <c r="F22" s="55">
        <v>3.4380384440825975</v>
      </c>
      <c r="G22" s="55">
        <v>-0.76575808748734342</v>
      </c>
      <c r="H22" s="118">
        <v>-0.68232914752679941</v>
      </c>
      <c r="I22" s="117">
        <v>-71.358639446063506</v>
      </c>
      <c r="M22" s="102"/>
      <c r="N22" s="102"/>
      <c r="O22" s="102"/>
      <c r="P22" s="102"/>
      <c r="Q22" s="102"/>
      <c r="R22" s="102"/>
      <c r="S22" s="102"/>
    </row>
    <row r="23" spans="2:19" x14ac:dyDescent="0.2">
      <c r="B23" s="7" t="s">
        <v>127</v>
      </c>
      <c r="C23" s="154">
        <v>51.519889886593383</v>
      </c>
      <c r="D23" s="161">
        <v>108.5738861464917</v>
      </c>
      <c r="E23" s="155">
        <v>-31.345992012872841</v>
      </c>
      <c r="F23" s="155">
        <v>3.4608526563734006</v>
      </c>
      <c r="G23" s="155">
        <v>-0.76575808748734342</v>
      </c>
      <c r="H23" s="122">
        <v>-3.0959815958814114</v>
      </c>
      <c r="I23" s="121">
        <v>-72.272916675776258</v>
      </c>
      <c r="M23" s="102"/>
      <c r="N23" s="102"/>
      <c r="O23" s="102"/>
      <c r="P23" s="102"/>
      <c r="Q23" s="102"/>
      <c r="R23" s="102"/>
      <c r="S23" s="102"/>
    </row>
    <row r="24" spans="2:19" ht="12.75" customHeight="1" x14ac:dyDescent="0.2">
      <c r="B24" s="6" t="s">
        <v>126</v>
      </c>
      <c r="C24" s="147"/>
      <c r="D24" s="147"/>
      <c r="E24" s="147"/>
      <c r="F24" s="147"/>
      <c r="G24" s="147"/>
      <c r="H24" s="48"/>
    </row>
    <row r="25" spans="2:19" ht="12" customHeight="1" x14ac:dyDescent="0.2">
      <c r="B25" s="281"/>
      <c r="C25" s="282"/>
      <c r="D25" s="282"/>
      <c r="E25" s="283"/>
      <c r="F25" s="283"/>
      <c r="G25" s="283"/>
      <c r="H25" s="284"/>
      <c r="I25" s="137"/>
      <c r="J25" s="137"/>
    </row>
    <row r="26" spans="2:19" ht="10.5" customHeight="1" x14ac:dyDescent="0.2">
      <c r="B26" s="6"/>
      <c r="C26" s="6"/>
    </row>
    <row r="27" spans="2:19" ht="10.5" customHeight="1" x14ac:dyDescent="0.2">
      <c r="B27" s="6"/>
      <c r="C27" s="6"/>
      <c r="D27" s="102"/>
      <c r="E27" s="102"/>
      <c r="F27" s="102"/>
      <c r="G27" s="102"/>
      <c r="H27" s="102"/>
      <c r="I27" s="102"/>
    </row>
    <row r="28" spans="2:19" ht="10.5" customHeight="1" x14ac:dyDescent="0.2">
      <c r="B28" s="6"/>
      <c r="C28" s="6"/>
    </row>
  </sheetData>
  <mergeCells count="3">
    <mergeCell ref="D3:H3"/>
    <mergeCell ref="I3:I4"/>
    <mergeCell ref="B25:H2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C28" sqref="C28"/>
    </sheetView>
  </sheetViews>
  <sheetFormatPr defaultRowHeight="12.75" x14ac:dyDescent="0.2"/>
  <cols>
    <col min="2" max="2" width="10.7109375" customWidth="1"/>
    <col min="3" max="3" width="8.140625" customWidth="1"/>
    <col min="4" max="4" width="9.7109375" customWidth="1"/>
    <col min="5" max="5" width="9.42578125" customWidth="1"/>
    <col min="6" max="6" width="12" customWidth="1"/>
    <col min="7" max="7" width="7" customWidth="1"/>
    <col min="8" max="8" width="9.7109375" customWidth="1"/>
    <col min="10" max="10" width="12" customWidth="1"/>
    <col min="11" max="11" width="7.7109375" customWidth="1"/>
    <col min="12" max="12" width="10.5703125" customWidth="1"/>
    <col min="13" max="13" width="8.28515625" customWidth="1"/>
    <col min="14" max="14" width="10.140625" customWidth="1"/>
  </cols>
  <sheetData>
    <row r="2" spans="2:14" x14ac:dyDescent="0.2">
      <c r="B2" s="81" t="s">
        <v>96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173" t="s">
        <v>4</v>
      </c>
    </row>
    <row r="3" spans="2:14" ht="21.75" customHeight="1" x14ac:dyDescent="0.2">
      <c r="B3" s="189" t="s">
        <v>0</v>
      </c>
      <c r="C3" s="72" t="s">
        <v>15</v>
      </c>
      <c r="D3" s="229" t="s">
        <v>91</v>
      </c>
      <c r="E3" s="230"/>
      <c r="F3" s="230"/>
      <c r="G3" s="231"/>
      <c r="H3" s="232" t="s">
        <v>30</v>
      </c>
      <c r="I3" s="233"/>
      <c r="J3" s="233"/>
      <c r="K3" s="234"/>
      <c r="L3" s="225" t="s">
        <v>46</v>
      </c>
      <c r="M3" s="225" t="s">
        <v>38</v>
      </c>
      <c r="N3" s="227" t="s">
        <v>39</v>
      </c>
    </row>
    <row r="4" spans="2:14" ht="12.75" customHeight="1" x14ac:dyDescent="0.2">
      <c r="B4" s="76"/>
      <c r="C4" s="79"/>
      <c r="D4" s="235" t="s">
        <v>92</v>
      </c>
      <c r="E4" s="235" t="s">
        <v>33</v>
      </c>
      <c r="F4" s="235" t="s">
        <v>34</v>
      </c>
      <c r="G4" s="237" t="s">
        <v>5</v>
      </c>
      <c r="H4" s="239" t="s">
        <v>35</v>
      </c>
      <c r="I4" s="235" t="s">
        <v>36</v>
      </c>
      <c r="J4" s="235" t="s">
        <v>37</v>
      </c>
      <c r="K4" s="82" t="s">
        <v>5</v>
      </c>
      <c r="L4" s="226"/>
      <c r="M4" s="226"/>
      <c r="N4" s="228"/>
    </row>
    <row r="5" spans="2:14" ht="65.25" customHeight="1" x14ac:dyDescent="0.2">
      <c r="B5" s="76"/>
      <c r="C5" s="79"/>
      <c r="D5" s="236"/>
      <c r="E5" s="236"/>
      <c r="F5" s="236"/>
      <c r="G5" s="238"/>
      <c r="H5" s="240"/>
      <c r="I5" s="236" t="s">
        <v>32</v>
      </c>
      <c r="J5" s="236" t="s">
        <v>31</v>
      </c>
      <c r="K5" s="83"/>
      <c r="L5" s="226"/>
      <c r="M5" s="226"/>
      <c r="N5" s="228"/>
    </row>
    <row r="6" spans="2:14" ht="13.5" customHeight="1" x14ac:dyDescent="0.2">
      <c r="B6" s="77"/>
      <c r="C6" s="80"/>
      <c r="D6" s="74"/>
      <c r="E6" s="74"/>
      <c r="F6" s="74"/>
      <c r="G6" s="78" t="s">
        <v>41</v>
      </c>
      <c r="H6" s="80"/>
      <c r="I6" s="75"/>
      <c r="J6" s="74"/>
      <c r="K6" s="78" t="s">
        <v>42</v>
      </c>
      <c r="L6" s="84" t="s">
        <v>43</v>
      </c>
      <c r="M6" s="84" t="s">
        <v>44</v>
      </c>
      <c r="N6" s="85" t="s">
        <v>45</v>
      </c>
    </row>
    <row r="7" spans="2:14" ht="13.5" customHeight="1" x14ac:dyDescent="0.2">
      <c r="B7" s="5">
        <v>2000</v>
      </c>
      <c r="C7" s="91">
        <v>0.50446071328843078</v>
      </c>
      <c r="D7" s="184"/>
      <c r="E7" s="184"/>
      <c r="F7" s="184"/>
      <c r="G7" s="185"/>
      <c r="H7" s="188"/>
      <c r="I7" s="184"/>
      <c r="J7" s="184"/>
      <c r="K7" s="185"/>
      <c r="L7" s="186"/>
      <c r="M7" s="186"/>
      <c r="N7" s="187"/>
    </row>
    <row r="8" spans="2:14" ht="13.5" customHeight="1" x14ac:dyDescent="0.2">
      <c r="B8" s="5">
        <v>2001</v>
      </c>
      <c r="C8" s="91">
        <v>-0.66695640784276966</v>
      </c>
      <c r="D8" s="128">
        <v>-1.4115363723790719</v>
      </c>
      <c r="E8" s="128">
        <v>0</v>
      </c>
      <c r="F8" s="128">
        <v>-2.0565219853049985</v>
      </c>
      <c r="G8" s="135">
        <v>-3.46805835768407</v>
      </c>
      <c r="H8" s="91">
        <v>3.1369261492116101</v>
      </c>
      <c r="I8" s="128">
        <v>-1.723012369846278</v>
      </c>
      <c r="J8" s="128">
        <v>0.81517453127801964</v>
      </c>
      <c r="K8" s="129">
        <v>2.229088310643351</v>
      </c>
      <c r="L8" s="91">
        <v>0.11228167821116372</v>
      </c>
      <c r="M8" s="93">
        <v>-4.472875230164447E-2</v>
      </c>
      <c r="N8" s="88">
        <v>-1.1714171211311997</v>
      </c>
    </row>
    <row r="9" spans="2:14" ht="13.5" customHeight="1" x14ac:dyDescent="0.2">
      <c r="B9" s="5">
        <v>2002</v>
      </c>
      <c r="C9" s="91">
        <v>5.1779526725757581</v>
      </c>
      <c r="D9" s="128">
        <v>-1.7750423983303714</v>
      </c>
      <c r="E9" s="128">
        <v>0.73496061724655604</v>
      </c>
      <c r="F9" s="128">
        <v>5.5471551472801268</v>
      </c>
      <c r="G9" s="135">
        <v>4.5070733661963107</v>
      </c>
      <c r="H9" s="91">
        <v>2.0967534822857821</v>
      </c>
      <c r="I9" s="128">
        <v>-2.1961878506227381</v>
      </c>
      <c r="J9" s="128">
        <v>0.82032323806457419</v>
      </c>
      <c r="K9" s="129">
        <v>0.72088886972761834</v>
      </c>
      <c r="L9" s="91">
        <v>0.53943096106755617</v>
      </c>
      <c r="M9" s="93">
        <v>7.7515883427042076E-2</v>
      </c>
      <c r="N9" s="88">
        <v>5.8449090804185273</v>
      </c>
    </row>
    <row r="10" spans="2:14" ht="13.5" customHeight="1" x14ac:dyDescent="0.2">
      <c r="B10" s="5">
        <v>2003</v>
      </c>
      <c r="C10" s="91">
        <v>3.8307564153103075</v>
      </c>
      <c r="D10" s="128">
        <v>3.7441360433847187E-2</v>
      </c>
      <c r="E10" s="128">
        <v>-0.90992528262367012</v>
      </c>
      <c r="F10" s="128">
        <v>5.3486534553615943</v>
      </c>
      <c r="G10" s="135">
        <v>4.4761695331717721</v>
      </c>
      <c r="H10" s="91">
        <v>-5.9769128365414463</v>
      </c>
      <c r="I10" s="128">
        <v>-2.2665714587722143</v>
      </c>
      <c r="J10" s="128">
        <v>2.2046084939383355</v>
      </c>
      <c r="K10" s="129">
        <v>-6.0388758013753252</v>
      </c>
      <c r="L10" s="91">
        <v>0.90621441209217179</v>
      </c>
      <c r="M10" s="93">
        <v>-0.69070440115406839</v>
      </c>
      <c r="N10" s="88">
        <v>-1.3471962572654497</v>
      </c>
    </row>
    <row r="11" spans="2:14" ht="13.5" customHeight="1" x14ac:dyDescent="0.2">
      <c r="B11" s="5">
        <v>2004</v>
      </c>
      <c r="C11" s="91">
        <v>3.0081564785405748</v>
      </c>
      <c r="D11" s="128">
        <v>0.74350652440527187</v>
      </c>
      <c r="E11" s="128">
        <v>-0.30811645943418209</v>
      </c>
      <c r="F11" s="128">
        <v>1.4276795081631275</v>
      </c>
      <c r="G11" s="135">
        <v>1.8630695731342171</v>
      </c>
      <c r="H11" s="91">
        <v>-0.48060863463655668</v>
      </c>
      <c r="I11" s="128">
        <v>-2.6929683772012529</v>
      </c>
      <c r="J11" s="128">
        <v>0.22623666582503948</v>
      </c>
      <c r="K11" s="129">
        <v>-2.9473403460127701</v>
      </c>
      <c r="L11" s="91">
        <v>0.73089210910181346</v>
      </c>
      <c r="M11" s="93">
        <v>-0.46922127299299321</v>
      </c>
      <c r="N11" s="88">
        <v>-0.82259993676973275</v>
      </c>
    </row>
    <row r="12" spans="2:14" ht="13.5" customHeight="1" x14ac:dyDescent="0.2">
      <c r="B12" s="5">
        <v>2005</v>
      </c>
      <c r="C12" s="91">
        <v>1.7123651744057882</v>
      </c>
      <c r="D12" s="128">
        <v>2.4138605523074554</v>
      </c>
      <c r="E12" s="128">
        <v>-0.1236728642999156</v>
      </c>
      <c r="F12" s="128">
        <v>-0.83507553174253879</v>
      </c>
      <c r="G12" s="135">
        <v>1.4551121562650011</v>
      </c>
      <c r="H12" s="91">
        <v>-0.99649448540612018</v>
      </c>
      <c r="I12" s="128">
        <v>-2.5824104399373762</v>
      </c>
      <c r="J12" s="128">
        <v>0.60102104919953481</v>
      </c>
      <c r="K12" s="129">
        <v>-2.9778838761439617</v>
      </c>
      <c r="L12" s="91">
        <v>0.52194052038453798</v>
      </c>
      <c r="M12" s="93">
        <v>-0.2949601046403636</v>
      </c>
      <c r="N12" s="88">
        <v>-1.2957913041347862</v>
      </c>
    </row>
    <row r="13" spans="2:14" ht="13.5" customHeight="1" x14ac:dyDescent="0.2">
      <c r="B13" s="5">
        <v>2006</v>
      </c>
      <c r="C13" s="91">
        <v>3.210987399094503</v>
      </c>
      <c r="D13" s="128">
        <v>3.0865526926033593</v>
      </c>
      <c r="E13" s="128">
        <v>0.22563056137742382</v>
      </c>
      <c r="F13" s="128">
        <v>-0.62206830035821481</v>
      </c>
      <c r="G13" s="135">
        <v>2.6901149536225684</v>
      </c>
      <c r="H13" s="91">
        <v>0.89700219561357675</v>
      </c>
      <c r="I13" s="128">
        <v>-2.138394492533191</v>
      </c>
      <c r="J13" s="128">
        <v>-0.33149326118374306</v>
      </c>
      <c r="K13" s="129">
        <v>-1.5728855581033576</v>
      </c>
      <c r="L13" s="91">
        <v>0.55115143424976376</v>
      </c>
      <c r="M13" s="93">
        <v>-0.16975860508025997</v>
      </c>
      <c r="N13" s="88">
        <v>1.4986222246887144</v>
      </c>
    </row>
    <row r="14" spans="2:14" ht="13.5" customHeight="1" x14ac:dyDescent="0.2">
      <c r="B14" s="5">
        <v>2007</v>
      </c>
      <c r="C14" s="91">
        <v>6.8896357172892815</v>
      </c>
      <c r="D14" s="128">
        <v>5.7123385128069222</v>
      </c>
      <c r="E14" s="128">
        <v>0.32394503979473777</v>
      </c>
      <c r="F14" s="128">
        <v>-1.2839367632720082</v>
      </c>
      <c r="G14" s="135">
        <v>4.7523467893296516</v>
      </c>
      <c r="H14" s="91">
        <v>0.64929822738936382</v>
      </c>
      <c r="I14" s="128">
        <v>-2.2087352818467885</v>
      </c>
      <c r="J14" s="128">
        <v>0.16478278788694967</v>
      </c>
      <c r="K14" s="129">
        <v>-1.3946542665704751</v>
      </c>
      <c r="L14" s="91">
        <v>0.68783819616180308</v>
      </c>
      <c r="M14" s="93">
        <v>-0.36688240072620015</v>
      </c>
      <c r="N14" s="88">
        <v>3.6786483181947798</v>
      </c>
    </row>
    <row r="15" spans="2:14" ht="13.5" customHeight="1" x14ac:dyDescent="0.2">
      <c r="B15" s="5">
        <v>2008</v>
      </c>
      <c r="C15" s="91">
        <v>10.455816569116216</v>
      </c>
      <c r="D15" s="128">
        <v>-0.38987069631514593</v>
      </c>
      <c r="E15" s="128">
        <v>-0.15439076783896705</v>
      </c>
      <c r="F15" s="128">
        <v>1.8643937550081491</v>
      </c>
      <c r="G15" s="135">
        <v>1.3201322908540361</v>
      </c>
      <c r="H15" s="91">
        <v>4.4394586941829184</v>
      </c>
      <c r="I15" s="128">
        <v>-2.3081819990468255</v>
      </c>
      <c r="J15" s="128">
        <v>-8.1435401488918022E-2</v>
      </c>
      <c r="K15" s="129">
        <v>2.0498412936471748</v>
      </c>
      <c r="L15" s="91">
        <v>1.0592168477557349</v>
      </c>
      <c r="M15" s="93">
        <v>-0.86300958043001064</v>
      </c>
      <c r="N15" s="88">
        <v>3.5661808518269353</v>
      </c>
    </row>
    <row r="16" spans="2:14" ht="13.5" customHeight="1" x14ac:dyDescent="0.2">
      <c r="B16" s="5">
        <v>2009</v>
      </c>
      <c r="C16" s="91">
        <v>13.642493917780477</v>
      </c>
      <c r="D16" s="128">
        <v>1.8882682258161758</v>
      </c>
      <c r="E16" s="128">
        <v>-9.5976067421766245E-2</v>
      </c>
      <c r="F16" s="128">
        <v>-0.46840739254878511</v>
      </c>
      <c r="G16" s="135">
        <v>1.3238847658456243</v>
      </c>
      <c r="H16" s="91">
        <v>2.9196784552126576</v>
      </c>
      <c r="I16" s="128">
        <v>-1.2922980453552935</v>
      </c>
      <c r="J16" s="128">
        <v>-0.27718558525350806</v>
      </c>
      <c r="K16" s="129">
        <v>1.350194824603856</v>
      </c>
      <c r="L16" s="91">
        <v>1.2128947053772388</v>
      </c>
      <c r="M16" s="93">
        <v>-0.70029694716246027</v>
      </c>
      <c r="N16" s="88">
        <v>3.1866773486642588</v>
      </c>
    </row>
    <row r="17" spans="2:14" ht="13.5" customHeight="1" x14ac:dyDescent="0.2">
      <c r="B17" s="5">
        <v>2010</v>
      </c>
      <c r="C17" s="91">
        <v>7.4286484265852453</v>
      </c>
      <c r="D17" s="128">
        <v>1.9443027993639492</v>
      </c>
      <c r="E17" s="128">
        <v>0</v>
      </c>
      <c r="F17" s="128">
        <v>-6.9387617713396406</v>
      </c>
      <c r="G17" s="135">
        <v>-4.9944589719756918</v>
      </c>
      <c r="H17" s="91">
        <v>1.1127343955834712</v>
      </c>
      <c r="I17" s="128">
        <v>-2.0392760340520564</v>
      </c>
      <c r="J17" s="128">
        <v>0.72157945464478634</v>
      </c>
      <c r="K17" s="129">
        <v>-0.20496218382379883</v>
      </c>
      <c r="L17" s="91">
        <v>0.92638162089320053</v>
      </c>
      <c r="M17" s="93">
        <v>-1.9408059562889406</v>
      </c>
      <c r="N17" s="88">
        <v>-6.2138454911952312</v>
      </c>
    </row>
    <row r="18" spans="2:14" ht="13.5" customHeight="1" x14ac:dyDescent="0.2">
      <c r="B18" s="5">
        <v>2011</v>
      </c>
      <c r="C18" s="91">
        <v>7.8118896032023697</v>
      </c>
      <c r="D18" s="128">
        <v>1.9458134139113088</v>
      </c>
      <c r="E18" s="128">
        <v>-1.6124841596551677E-2</v>
      </c>
      <c r="F18" s="128">
        <v>-0.34581643043171734</v>
      </c>
      <c r="G18" s="135">
        <v>1.5838721418830397</v>
      </c>
      <c r="H18" s="91">
        <v>1.6463204235740154</v>
      </c>
      <c r="I18" s="128">
        <v>-2.1384573718227964</v>
      </c>
      <c r="J18" s="128">
        <v>-0.73224411173142734</v>
      </c>
      <c r="K18" s="129">
        <v>-1.2243810599802083</v>
      </c>
      <c r="L18" s="91">
        <v>0.85640411256168503</v>
      </c>
      <c r="M18" s="93">
        <v>-0.83265401784739179</v>
      </c>
      <c r="N18" s="88">
        <v>0.38324117661712465</v>
      </c>
    </row>
    <row r="19" spans="2:14" ht="13.5" customHeight="1" x14ac:dyDescent="0.2">
      <c r="B19" s="5">
        <v>2012</v>
      </c>
      <c r="C19" s="91">
        <v>10.883094078802264</v>
      </c>
      <c r="D19" s="128">
        <v>0.53786633186285515</v>
      </c>
      <c r="E19" s="128">
        <v>-2.2802444328481584E-2</v>
      </c>
      <c r="F19" s="128">
        <v>2.3680320436530637</v>
      </c>
      <c r="G19" s="135">
        <v>2.8830959311874378</v>
      </c>
      <c r="H19" s="91">
        <v>2.6740598148933703</v>
      </c>
      <c r="I19" s="128">
        <v>-1.8035873347258831</v>
      </c>
      <c r="J19" s="128">
        <v>-0.72299700177271753</v>
      </c>
      <c r="K19" s="129">
        <v>0.14747547839476968</v>
      </c>
      <c r="L19" s="91">
        <v>0.75189604495591766</v>
      </c>
      <c r="M19" s="93">
        <v>-0.71126297893823143</v>
      </c>
      <c r="N19" s="88">
        <v>3.0712044755998935</v>
      </c>
    </row>
    <row r="20" spans="2:14" ht="13.5" customHeight="1" x14ac:dyDescent="0.2">
      <c r="B20" s="5">
        <v>2013</v>
      </c>
      <c r="C20" s="91">
        <v>9.9169422300676366</v>
      </c>
      <c r="D20" s="128">
        <v>-0.42067191973019813</v>
      </c>
      <c r="E20" s="128">
        <v>2.4656026302892139E-2</v>
      </c>
      <c r="F20" s="128">
        <v>-0.42331888342429452</v>
      </c>
      <c r="G20" s="135">
        <v>-0.81933477685160039</v>
      </c>
      <c r="H20" s="91">
        <v>2.6619512878964158</v>
      </c>
      <c r="I20" s="128">
        <v>-1.4368771811289531</v>
      </c>
      <c r="J20" s="128">
        <v>-0.95554412654513166</v>
      </c>
      <c r="K20" s="129">
        <v>0.26952998022233088</v>
      </c>
      <c r="L20" s="91">
        <v>0.63868428499425467</v>
      </c>
      <c r="M20" s="93">
        <v>-1.0550313370996101</v>
      </c>
      <c r="N20" s="88">
        <v>-0.9661518487346249</v>
      </c>
    </row>
    <row r="21" spans="2:14" ht="13.5" customHeight="1" x14ac:dyDescent="0.2">
      <c r="B21" s="5">
        <v>2014</v>
      </c>
      <c r="C21" s="91">
        <v>14.00016050582969</v>
      </c>
      <c r="D21" s="128">
        <v>0.28162262264462096</v>
      </c>
      <c r="E21" s="128">
        <v>0.29985964663806758</v>
      </c>
      <c r="F21" s="128">
        <v>0.92810249177732729</v>
      </c>
      <c r="G21" s="135">
        <v>1.5095847610600157</v>
      </c>
      <c r="H21" s="91">
        <v>2.1909019187935952</v>
      </c>
      <c r="I21" s="128">
        <v>0.35225857483206541</v>
      </c>
      <c r="J21" s="128">
        <v>-0.36382617193832328</v>
      </c>
      <c r="K21" s="129">
        <v>2.1793343216873367</v>
      </c>
      <c r="L21" s="91">
        <v>1.1619443764147117</v>
      </c>
      <c r="M21" s="93">
        <v>-0.76764518340001153</v>
      </c>
      <c r="N21" s="88">
        <v>4.0832182757620528</v>
      </c>
    </row>
    <row r="22" spans="2:14" ht="13.5" customHeight="1" x14ac:dyDescent="0.2">
      <c r="B22" s="5">
        <v>2015</v>
      </c>
      <c r="C22" s="91">
        <v>15.232025360976811</v>
      </c>
      <c r="D22" s="128">
        <v>-0.25080460663462528</v>
      </c>
      <c r="E22" s="128">
        <v>1.4953358062424502</v>
      </c>
      <c r="F22" s="128">
        <v>0.1993908457319486</v>
      </c>
      <c r="G22" s="135">
        <v>1.4439220453397736</v>
      </c>
      <c r="H22" s="91">
        <v>-2.4301015076856469</v>
      </c>
      <c r="I22" s="128">
        <v>1.9339647765991743</v>
      </c>
      <c r="J22" s="128">
        <v>-0.93883589693750524</v>
      </c>
      <c r="K22" s="129">
        <v>-1.4349726280239778</v>
      </c>
      <c r="L22" s="91">
        <v>1.7292227504695292</v>
      </c>
      <c r="M22" s="93">
        <v>-0.50630731263820294</v>
      </c>
      <c r="N22" s="88">
        <v>1.2318648551471221</v>
      </c>
    </row>
    <row r="23" spans="2:14" x14ac:dyDescent="0.2">
      <c r="B23" s="5">
        <v>2016</v>
      </c>
      <c r="C23" s="91">
        <v>16.735035296436589</v>
      </c>
      <c r="D23" s="128">
        <v>0.51975634170697782</v>
      </c>
      <c r="E23" s="128">
        <v>-1.2072156348625793</v>
      </c>
      <c r="F23" s="128">
        <v>0.22712584558009083</v>
      </c>
      <c r="G23" s="135">
        <v>-0.46033344757551076</v>
      </c>
      <c r="H23" s="91">
        <v>0.25814992567995115</v>
      </c>
      <c r="I23" s="128">
        <v>2.5322828958299213</v>
      </c>
      <c r="J23" s="128">
        <v>-2.3360256001789983</v>
      </c>
      <c r="K23" s="129">
        <v>0.45440722133087402</v>
      </c>
      <c r="L23" s="91">
        <v>2.1500275116077137</v>
      </c>
      <c r="M23" s="93">
        <v>-0.64109134990330219</v>
      </c>
      <c r="N23" s="88">
        <v>1.5030099354597746</v>
      </c>
    </row>
    <row r="24" spans="2:14" x14ac:dyDescent="0.2">
      <c r="B24" s="5">
        <v>2017</v>
      </c>
      <c r="C24" s="91">
        <v>16.234594645955298</v>
      </c>
      <c r="D24" s="128">
        <v>2.1292024236405652E-2</v>
      </c>
      <c r="E24" s="128">
        <v>-0.10720425005099798</v>
      </c>
      <c r="F24" s="128">
        <v>-5.5360790409556881E-2</v>
      </c>
      <c r="G24" s="135">
        <v>-0.14127301622414923</v>
      </c>
      <c r="H24" s="91">
        <v>-1.9396673087304552</v>
      </c>
      <c r="I24" s="128">
        <v>1.7939345694524163</v>
      </c>
      <c r="J24" s="128">
        <v>-0.99921885415906553</v>
      </c>
      <c r="K24" s="129">
        <v>-1.1449515934371042</v>
      </c>
      <c r="L24" s="91">
        <v>1.5529302436616923</v>
      </c>
      <c r="M24" s="93">
        <v>-0.76714628448172739</v>
      </c>
      <c r="N24" s="88">
        <v>-0.50044065048128838</v>
      </c>
    </row>
    <row r="25" spans="2:14" x14ac:dyDescent="0.2">
      <c r="B25" s="208" t="s">
        <v>127</v>
      </c>
      <c r="C25" s="92">
        <v>17.133414700459255</v>
      </c>
      <c r="D25" s="130">
        <v>0.25531743339975965</v>
      </c>
      <c r="E25" s="130">
        <v>0.24599442755322182</v>
      </c>
      <c r="F25" s="130">
        <v>0.96990979824085077</v>
      </c>
      <c r="G25" s="131">
        <v>1.4712216591938321</v>
      </c>
      <c r="H25" s="92">
        <v>-0.19289200257402886</v>
      </c>
      <c r="I25" s="130">
        <v>0.42488079434727821</v>
      </c>
      <c r="J25" s="130">
        <v>-0.97853608551062998</v>
      </c>
      <c r="K25" s="131">
        <v>-0.7465472937373806</v>
      </c>
      <c r="L25" s="92">
        <v>0.46196813452759383</v>
      </c>
      <c r="M25" s="90">
        <v>-0.28782244548008684</v>
      </c>
      <c r="N25" s="89">
        <v>0.89882005450395841</v>
      </c>
    </row>
    <row r="26" spans="2:14" x14ac:dyDescent="0.2">
      <c r="B26" s="6" t="s">
        <v>51</v>
      </c>
    </row>
    <row r="27" spans="2:14" x14ac:dyDescent="0.2">
      <c r="B27" s="6" t="s">
        <v>126</v>
      </c>
      <c r="G27" s="102"/>
    </row>
  </sheetData>
  <mergeCells count="12">
    <mergeCell ref="M3:M5"/>
    <mergeCell ref="N3:N5"/>
    <mergeCell ref="D4:D5"/>
    <mergeCell ref="E4:E5"/>
    <mergeCell ref="F4:F5"/>
    <mergeCell ref="G4:G5"/>
    <mergeCell ref="H4:H5"/>
    <mergeCell ref="I4:I5"/>
    <mergeCell ref="J4:J5"/>
    <mergeCell ref="D3:G3"/>
    <mergeCell ref="H3:K3"/>
    <mergeCell ref="L3:L5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8"/>
  <sheetViews>
    <sheetView showGridLines="0" workbookViewId="0">
      <selection activeCell="C28" sqref="C28"/>
    </sheetView>
  </sheetViews>
  <sheetFormatPr defaultRowHeight="12.75" x14ac:dyDescent="0.2"/>
  <cols>
    <col min="2" max="2" width="7.85546875" customWidth="1"/>
    <col min="3" max="3" width="12" customWidth="1"/>
    <col min="4" max="4" width="10.7109375" customWidth="1"/>
    <col min="5" max="5" width="12" customWidth="1"/>
    <col min="6" max="6" width="12.42578125" customWidth="1"/>
    <col min="7" max="7" width="7.5703125" customWidth="1"/>
    <col min="8" max="8" width="14.5703125" customWidth="1"/>
    <col min="9" max="9" width="12.5703125" customWidth="1"/>
    <col min="10" max="10" width="15.7109375" customWidth="1"/>
    <col min="11" max="11" width="9.85546875" customWidth="1"/>
    <col min="12" max="12" width="11.42578125" customWidth="1"/>
    <col min="13" max="13" width="9.5703125" customWidth="1"/>
    <col min="14" max="14" width="4.85546875" customWidth="1"/>
    <col min="15" max="15" width="9.85546875" customWidth="1"/>
    <col min="16" max="18" width="9.28515625" bestFit="1" customWidth="1"/>
    <col min="20" max="20" width="9.28515625" bestFit="1" customWidth="1"/>
    <col min="21" max="21" width="10" bestFit="1" customWidth="1"/>
    <col min="22" max="22" width="10.42578125" bestFit="1" customWidth="1"/>
    <col min="23" max="23" width="10" bestFit="1" customWidth="1"/>
    <col min="24" max="24" width="10.42578125" bestFit="1" customWidth="1"/>
    <col min="25" max="29" width="9.28515625" bestFit="1" customWidth="1"/>
    <col min="31" max="42" width="9.28515625" bestFit="1" customWidth="1"/>
  </cols>
  <sheetData>
    <row r="2" spans="1:26" x14ac:dyDescent="0.2">
      <c r="B2" s="202" t="s">
        <v>120</v>
      </c>
      <c r="C2" s="203"/>
      <c r="D2" s="203"/>
      <c r="E2" s="203"/>
      <c r="F2" s="203"/>
      <c r="G2" s="203"/>
      <c r="H2" s="203"/>
      <c r="I2" s="203"/>
      <c r="J2" s="182"/>
      <c r="K2" s="182"/>
      <c r="L2" s="182"/>
      <c r="M2" s="173" t="s">
        <v>4</v>
      </c>
    </row>
    <row r="3" spans="1:26" x14ac:dyDescent="0.2">
      <c r="B3" s="198" t="s">
        <v>0</v>
      </c>
      <c r="C3" s="241" t="s">
        <v>15</v>
      </c>
      <c r="D3" s="229" t="s">
        <v>91</v>
      </c>
      <c r="E3" s="230"/>
      <c r="F3" s="230"/>
      <c r="G3" s="231"/>
      <c r="H3" s="232" t="s">
        <v>30</v>
      </c>
      <c r="I3" s="233"/>
      <c r="J3" s="233"/>
      <c r="K3" s="234"/>
      <c r="L3" s="225" t="s">
        <v>46</v>
      </c>
      <c r="M3" s="225" t="s">
        <v>38</v>
      </c>
    </row>
    <row r="4" spans="1:26" x14ac:dyDescent="0.2">
      <c r="B4" s="197"/>
      <c r="C4" s="242"/>
      <c r="D4" s="235" t="s">
        <v>92</v>
      </c>
      <c r="E4" s="235" t="s">
        <v>114</v>
      </c>
      <c r="F4" s="235" t="s">
        <v>34</v>
      </c>
      <c r="G4" s="237" t="s">
        <v>5</v>
      </c>
      <c r="H4" s="239" t="s">
        <v>35</v>
      </c>
      <c r="I4" s="235" t="s">
        <v>36</v>
      </c>
      <c r="J4" s="235" t="s">
        <v>37</v>
      </c>
      <c r="K4" s="244" t="s">
        <v>5</v>
      </c>
      <c r="L4" s="226"/>
      <c r="M4" s="226"/>
    </row>
    <row r="5" spans="1:26" ht="49.5" customHeight="1" x14ac:dyDescent="0.2">
      <c r="A5" s="196"/>
      <c r="B5" s="76"/>
      <c r="C5" s="242"/>
      <c r="D5" s="236"/>
      <c r="E5" s="236"/>
      <c r="F5" s="236"/>
      <c r="G5" s="238"/>
      <c r="H5" s="240"/>
      <c r="I5" s="236" t="s">
        <v>115</v>
      </c>
      <c r="J5" s="236" t="s">
        <v>31</v>
      </c>
      <c r="K5" s="245"/>
      <c r="L5" s="226"/>
      <c r="M5" s="226"/>
    </row>
    <row r="6" spans="1:26" ht="5.25" customHeight="1" x14ac:dyDescent="0.2">
      <c r="A6" s="196"/>
      <c r="B6" s="77"/>
      <c r="C6" s="243"/>
      <c r="D6" s="74"/>
      <c r="E6" s="74"/>
      <c r="F6" s="74"/>
      <c r="G6" s="78"/>
      <c r="H6" s="80"/>
      <c r="I6" s="75"/>
      <c r="J6" s="74"/>
      <c r="K6" s="78"/>
      <c r="L6" s="84"/>
      <c r="M6" s="84"/>
      <c r="N6" s="57"/>
    </row>
    <row r="7" spans="1:26" ht="14.25" customHeight="1" x14ac:dyDescent="0.2">
      <c r="A7" s="196"/>
      <c r="B7" s="211">
        <v>2000</v>
      </c>
      <c r="C7" s="97">
        <v>0.50446071328843078</v>
      </c>
      <c r="D7" s="99"/>
      <c r="E7" s="98"/>
      <c r="F7" s="99"/>
      <c r="G7" s="194"/>
      <c r="H7" s="191"/>
      <c r="I7" s="100"/>
      <c r="J7" s="100"/>
      <c r="K7" s="194"/>
      <c r="L7" s="195"/>
      <c r="M7" s="195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x14ac:dyDescent="0.2">
      <c r="A8" s="196"/>
      <c r="B8" s="211">
        <v>2001</v>
      </c>
      <c r="C8" s="97">
        <v>-0.66695640784276966</v>
      </c>
      <c r="D8" s="55">
        <v>-1.4115363723790719</v>
      </c>
      <c r="E8" s="101">
        <v>0</v>
      </c>
      <c r="F8" s="55">
        <v>-2.0565219853049985</v>
      </c>
      <c r="G8" s="118">
        <v>-3.4680583576840704</v>
      </c>
      <c r="H8" s="192">
        <v>3.1369261492116101</v>
      </c>
      <c r="I8" s="95">
        <v>-1.723012369846278</v>
      </c>
      <c r="J8" s="95">
        <v>0.81517453127801964</v>
      </c>
      <c r="K8" s="118">
        <v>2.229088310643351</v>
      </c>
      <c r="L8" s="109">
        <v>0.11228167821116372</v>
      </c>
      <c r="M8" s="109">
        <v>-4.472875230164447E-2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102"/>
    </row>
    <row r="9" spans="1:26" x14ac:dyDescent="0.2">
      <c r="A9" s="196"/>
      <c r="B9" s="211">
        <v>2002</v>
      </c>
      <c r="C9" s="97">
        <v>5.1779526725757581</v>
      </c>
      <c r="D9" s="55">
        <v>-3.1865787707094433</v>
      </c>
      <c r="E9" s="101">
        <v>0.73496061724655604</v>
      </c>
      <c r="F9" s="55">
        <v>3.4906331619751283</v>
      </c>
      <c r="G9" s="118">
        <v>1.0390150085122412</v>
      </c>
      <c r="H9" s="192">
        <v>5.2336796314973917</v>
      </c>
      <c r="I9" s="95">
        <v>-3.9192002204690164</v>
      </c>
      <c r="J9" s="95">
        <v>1.6354977693425938</v>
      </c>
      <c r="K9" s="118">
        <v>2.9499771803709693</v>
      </c>
      <c r="L9" s="109">
        <v>0.65171263927871992</v>
      </c>
      <c r="M9" s="109">
        <v>3.2787131125397606E-2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102"/>
    </row>
    <row r="10" spans="1:26" x14ac:dyDescent="0.2">
      <c r="A10" s="196"/>
      <c r="B10" s="211">
        <v>2003</v>
      </c>
      <c r="C10" s="97">
        <v>3.8307564153103075</v>
      </c>
      <c r="D10" s="55">
        <v>-3.1491374102755962</v>
      </c>
      <c r="E10" s="101">
        <v>-0.17496466537711408</v>
      </c>
      <c r="F10" s="55">
        <v>8.8392866173367217</v>
      </c>
      <c r="G10" s="118">
        <v>5.5151845416840111</v>
      </c>
      <c r="H10" s="192">
        <v>-0.74323320504405466</v>
      </c>
      <c r="I10" s="95">
        <v>-6.1857716792412312</v>
      </c>
      <c r="J10" s="95">
        <v>3.8401062632809291</v>
      </c>
      <c r="K10" s="118">
        <v>-3.0888986210043559</v>
      </c>
      <c r="L10" s="109">
        <v>1.5579270513708918</v>
      </c>
      <c r="M10" s="109">
        <v>-0.65791727002867084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102"/>
    </row>
    <row r="11" spans="1:26" x14ac:dyDescent="0.2">
      <c r="A11" s="196"/>
      <c r="B11" s="211">
        <v>2004</v>
      </c>
      <c r="C11" s="97">
        <v>3.0081564785405748</v>
      </c>
      <c r="D11" s="55">
        <v>-2.4056308858703241</v>
      </c>
      <c r="E11" s="101">
        <v>-0.48308112481129617</v>
      </c>
      <c r="F11" s="55">
        <v>10.266966125499849</v>
      </c>
      <c r="G11" s="118">
        <v>7.3782541148182279</v>
      </c>
      <c r="H11" s="192">
        <v>-1.2238418396806114</v>
      </c>
      <c r="I11" s="95">
        <v>-8.878740056442485</v>
      </c>
      <c r="J11" s="95">
        <v>4.0663429291059687</v>
      </c>
      <c r="K11" s="118">
        <v>-6.0362389670171259</v>
      </c>
      <c r="L11" s="109">
        <v>2.2888191604727055</v>
      </c>
      <c r="M11" s="109">
        <v>-1.1271385430216641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102"/>
    </row>
    <row r="12" spans="1:26" x14ac:dyDescent="0.2">
      <c r="A12" s="196"/>
      <c r="B12" s="211">
        <v>2005</v>
      </c>
      <c r="C12" s="97">
        <v>1.7123651744057882</v>
      </c>
      <c r="D12" s="55">
        <v>8.2296664371313E-3</v>
      </c>
      <c r="E12" s="101">
        <v>-0.60675398911121181</v>
      </c>
      <c r="F12" s="55">
        <v>9.4318905937573092</v>
      </c>
      <c r="G12" s="118">
        <v>8.8333662710832286</v>
      </c>
      <c r="H12" s="192">
        <v>-2.2203363250867314</v>
      </c>
      <c r="I12" s="95">
        <v>-11.461150496379862</v>
      </c>
      <c r="J12" s="95">
        <v>4.6673639783055032</v>
      </c>
      <c r="K12" s="118">
        <v>-9.014122843161088</v>
      </c>
      <c r="L12" s="109">
        <v>2.8107596808572435</v>
      </c>
      <c r="M12" s="109">
        <v>-1.4220986476620276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102"/>
    </row>
    <row r="13" spans="1:26" x14ac:dyDescent="0.2">
      <c r="A13" s="196"/>
      <c r="B13" s="211">
        <v>2006</v>
      </c>
      <c r="C13" s="97">
        <v>3.210987399094503</v>
      </c>
      <c r="D13" s="55">
        <v>3.0947823590404906</v>
      </c>
      <c r="E13" s="101">
        <v>-0.38112342773378799</v>
      </c>
      <c r="F13" s="55">
        <v>8.809822293399094</v>
      </c>
      <c r="G13" s="118">
        <v>11.523481224705797</v>
      </c>
      <c r="H13" s="192">
        <v>-1.3233341294731547</v>
      </c>
      <c r="I13" s="95">
        <v>-13.599544988913053</v>
      </c>
      <c r="J13" s="95">
        <v>4.3358707171217601</v>
      </c>
      <c r="K13" s="118">
        <v>-10.587008401264445</v>
      </c>
      <c r="L13" s="109">
        <v>3.3619111151070071</v>
      </c>
      <c r="M13" s="109">
        <v>-1.5918572527422876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102"/>
    </row>
    <row r="14" spans="1:26" x14ac:dyDescent="0.2">
      <c r="A14" s="196"/>
      <c r="B14" s="211">
        <v>2007</v>
      </c>
      <c r="C14" s="97">
        <v>6.8896357172892815</v>
      </c>
      <c r="D14" s="55">
        <v>8.8071208718474132</v>
      </c>
      <c r="E14" s="101">
        <v>-5.7178387939050224E-2</v>
      </c>
      <c r="F14" s="55">
        <v>7.5258855301270859</v>
      </c>
      <c r="G14" s="118">
        <v>16.275828014035447</v>
      </c>
      <c r="H14" s="192">
        <v>-0.67403590208379083</v>
      </c>
      <c r="I14" s="95">
        <v>-15.808280270759841</v>
      </c>
      <c r="J14" s="95">
        <v>4.5006535050087102</v>
      </c>
      <c r="K14" s="118">
        <v>-11.98166266783492</v>
      </c>
      <c r="L14" s="109">
        <v>4.0497493112688101</v>
      </c>
      <c r="M14" s="109">
        <v>-1.9587396534684878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102"/>
    </row>
    <row r="15" spans="1:26" x14ac:dyDescent="0.2">
      <c r="A15" s="196"/>
      <c r="B15" s="211">
        <v>2008</v>
      </c>
      <c r="C15" s="97">
        <v>10.455816569116216</v>
      </c>
      <c r="D15" s="55">
        <v>8.4172501755322671</v>
      </c>
      <c r="E15" s="101">
        <v>-0.21156915577801727</v>
      </c>
      <c r="F15" s="55">
        <v>9.3902792851352359</v>
      </c>
      <c r="G15" s="118">
        <v>17.595960304889488</v>
      </c>
      <c r="H15" s="192">
        <v>3.7654227920991277</v>
      </c>
      <c r="I15" s="95">
        <v>-18.116462269806668</v>
      </c>
      <c r="J15" s="95">
        <v>4.4192181035197926</v>
      </c>
      <c r="K15" s="118">
        <v>-9.931821374187745</v>
      </c>
      <c r="L15" s="109">
        <v>5.1089661590245452</v>
      </c>
      <c r="M15" s="109">
        <v>-2.8217492338984984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102"/>
    </row>
    <row r="16" spans="1:26" x14ac:dyDescent="0.2">
      <c r="A16" s="196"/>
      <c r="B16" s="211">
        <v>2009</v>
      </c>
      <c r="C16" s="97">
        <v>13.642493917780477</v>
      </c>
      <c r="D16" s="55">
        <v>10.305518401348444</v>
      </c>
      <c r="E16" s="101">
        <v>-0.3075452231997835</v>
      </c>
      <c r="F16" s="55">
        <v>8.9218718925864504</v>
      </c>
      <c r="G16" s="118">
        <v>18.919845070735111</v>
      </c>
      <c r="H16" s="192">
        <v>6.6851012473117848</v>
      </c>
      <c r="I16" s="95">
        <v>-19.408760315161963</v>
      </c>
      <c r="J16" s="95">
        <v>4.1420325182662845</v>
      </c>
      <c r="K16" s="118">
        <v>-8.5816265495838895</v>
      </c>
      <c r="L16" s="109">
        <v>6.321860864401784</v>
      </c>
      <c r="M16" s="109">
        <v>-3.5220461810609587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102"/>
    </row>
    <row r="17" spans="1:26" x14ac:dyDescent="0.2">
      <c r="A17" s="196"/>
      <c r="B17" s="211">
        <v>2010</v>
      </c>
      <c r="C17" s="97">
        <v>7.4286484265852453</v>
      </c>
      <c r="D17" s="55">
        <v>12.249821200712393</v>
      </c>
      <c r="E17" s="101">
        <v>-0.3075452231997835</v>
      </c>
      <c r="F17" s="55">
        <v>1.9831101212468099</v>
      </c>
      <c r="G17" s="118">
        <v>13.92538609875942</v>
      </c>
      <c r="H17" s="192">
        <v>7.7978356428952562</v>
      </c>
      <c r="I17" s="95">
        <v>-21.448036349214021</v>
      </c>
      <c r="J17" s="95">
        <v>4.8636119729110705</v>
      </c>
      <c r="K17" s="118">
        <v>-8.7865887334076884</v>
      </c>
      <c r="L17" s="109">
        <v>7.248242485294984</v>
      </c>
      <c r="M17" s="109">
        <v>-5.4628521373498993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102"/>
    </row>
    <row r="18" spans="1:26" x14ac:dyDescent="0.2">
      <c r="A18" s="196"/>
      <c r="B18" s="211">
        <v>2011</v>
      </c>
      <c r="C18" s="97">
        <v>7.8118896032023697</v>
      </c>
      <c r="D18" s="55">
        <v>14.195634614623701</v>
      </c>
      <c r="E18" s="101">
        <v>-0.3236700647963352</v>
      </c>
      <c r="F18" s="55">
        <v>1.6372936908150926</v>
      </c>
      <c r="G18" s="118">
        <v>15.509258240642458</v>
      </c>
      <c r="H18" s="192">
        <v>9.4441560664692723</v>
      </c>
      <c r="I18" s="95">
        <v>-23.586493721036817</v>
      </c>
      <c r="J18" s="95">
        <v>4.1313678611796432</v>
      </c>
      <c r="K18" s="118">
        <v>-10.010969793387897</v>
      </c>
      <c r="L18" s="109">
        <v>8.1046465978566697</v>
      </c>
      <c r="M18" s="109">
        <v>-6.2955061551972911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102"/>
    </row>
    <row r="19" spans="1:26" x14ac:dyDescent="0.2">
      <c r="A19" s="196"/>
      <c r="B19" s="211">
        <v>2012</v>
      </c>
      <c r="C19" s="97">
        <v>10.883094078802264</v>
      </c>
      <c r="D19" s="55">
        <v>14.733500946486556</v>
      </c>
      <c r="E19" s="101">
        <v>-0.34647250912481681</v>
      </c>
      <c r="F19" s="55">
        <v>4.0053257344681565</v>
      </c>
      <c r="G19" s="118">
        <v>18.392354171829894</v>
      </c>
      <c r="H19" s="192">
        <v>12.118215881362643</v>
      </c>
      <c r="I19" s="95">
        <v>-25.3900810557627</v>
      </c>
      <c r="J19" s="95">
        <v>3.4083708594069257</v>
      </c>
      <c r="K19" s="118">
        <v>-9.8634943149931278</v>
      </c>
      <c r="L19" s="109">
        <v>8.8565426428125882</v>
      </c>
      <c r="M19" s="109">
        <v>-7.0067691341355225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102"/>
    </row>
    <row r="20" spans="1:26" x14ac:dyDescent="0.2">
      <c r="A20" s="196"/>
      <c r="B20" s="211">
        <v>2013</v>
      </c>
      <c r="C20" s="97">
        <v>9.9169422300676366</v>
      </c>
      <c r="D20" s="55">
        <v>14.312829026756358</v>
      </c>
      <c r="E20" s="101">
        <v>-0.32181648282192465</v>
      </c>
      <c r="F20" s="55">
        <v>3.5820068510438619</v>
      </c>
      <c r="G20" s="118">
        <v>17.573019394978296</v>
      </c>
      <c r="H20" s="192">
        <v>14.780167169259059</v>
      </c>
      <c r="I20" s="95">
        <v>-26.826958236891652</v>
      </c>
      <c r="J20" s="95">
        <v>2.4528267328617943</v>
      </c>
      <c r="K20" s="118">
        <v>-9.5939643347707975</v>
      </c>
      <c r="L20" s="109">
        <v>9.4952269278068435</v>
      </c>
      <c r="M20" s="109">
        <v>-8.0618004712351325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102"/>
    </row>
    <row r="21" spans="1:26" x14ac:dyDescent="0.2">
      <c r="A21" s="196"/>
      <c r="B21" s="211">
        <v>2014</v>
      </c>
      <c r="C21" s="97">
        <v>14.00016050582969</v>
      </c>
      <c r="D21" s="55">
        <v>14.594451649400979</v>
      </c>
      <c r="E21" s="101">
        <v>-2.1956836183857076E-2</v>
      </c>
      <c r="F21" s="55">
        <v>4.5101093428211891</v>
      </c>
      <c r="G21" s="118">
        <v>19.082604156038311</v>
      </c>
      <c r="H21" s="192">
        <v>16.971069088052655</v>
      </c>
      <c r="I21" s="95">
        <v>-26.474699662059589</v>
      </c>
      <c r="J21" s="95">
        <v>2.0890005609234712</v>
      </c>
      <c r="K21" s="118">
        <v>-7.4146300130834604</v>
      </c>
      <c r="L21" s="109">
        <v>10.657171304221555</v>
      </c>
      <c r="M21" s="109">
        <v>-8.8294456546351441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102"/>
    </row>
    <row r="22" spans="1:26" x14ac:dyDescent="0.2">
      <c r="A22" s="196"/>
      <c r="B22" s="211">
        <v>2015</v>
      </c>
      <c r="C22" s="97">
        <v>15.232025360976811</v>
      </c>
      <c r="D22" s="55">
        <v>14.343647042766353</v>
      </c>
      <c r="E22" s="101">
        <v>1.4733789700585931</v>
      </c>
      <c r="F22" s="55">
        <v>4.7095001885531378</v>
      </c>
      <c r="G22" s="118">
        <v>20.526526201378083</v>
      </c>
      <c r="H22" s="192">
        <v>14.540967580367008</v>
      </c>
      <c r="I22" s="95">
        <v>-24.540734885460413</v>
      </c>
      <c r="J22" s="95">
        <v>1.150164663985966</v>
      </c>
      <c r="K22" s="118">
        <v>-8.8496026411074382</v>
      </c>
      <c r="L22" s="109">
        <v>12.386394054691085</v>
      </c>
      <c r="M22" s="109">
        <v>-9.335752967273347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102"/>
    </row>
    <row r="23" spans="1:26" x14ac:dyDescent="0.2">
      <c r="A23" s="196"/>
      <c r="B23" s="211">
        <v>2016</v>
      </c>
      <c r="C23" s="97">
        <v>16.735035296436589</v>
      </c>
      <c r="D23" s="55">
        <v>14.863403384473331</v>
      </c>
      <c r="E23" s="101">
        <v>0.26616333519601376</v>
      </c>
      <c r="F23" s="55">
        <v>4.9366260341332282</v>
      </c>
      <c r="G23" s="118">
        <v>20.066192753802575</v>
      </c>
      <c r="H23" s="192">
        <v>14.79911750604696</v>
      </c>
      <c r="I23" s="95">
        <v>-22.00845198963049</v>
      </c>
      <c r="J23" s="95">
        <v>-1.1858609361930323</v>
      </c>
      <c r="K23" s="118">
        <v>-8.3951954197765648</v>
      </c>
      <c r="L23" s="109">
        <v>14.536421566298799</v>
      </c>
      <c r="M23" s="109">
        <v>-9.9768443171766492</v>
      </c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102"/>
    </row>
    <row r="24" spans="1:26" x14ac:dyDescent="0.2">
      <c r="A24" s="196"/>
      <c r="B24" s="211">
        <v>2017</v>
      </c>
      <c r="C24" s="97">
        <v>16.234594645955298</v>
      </c>
      <c r="D24" s="55">
        <v>14.884695408709737</v>
      </c>
      <c r="E24" s="101">
        <v>0.15895908514501578</v>
      </c>
      <c r="F24" s="55">
        <v>4.8812652437236714</v>
      </c>
      <c r="G24" s="118">
        <v>19.924919737578424</v>
      </c>
      <c r="H24" s="192">
        <v>12.859450197316505</v>
      </c>
      <c r="I24" s="95">
        <v>-20.214517420178073</v>
      </c>
      <c r="J24" s="95">
        <v>-2.185079790352098</v>
      </c>
      <c r="K24" s="118">
        <v>-9.5401470132136694</v>
      </c>
      <c r="L24" s="109">
        <v>16.08935180996049</v>
      </c>
      <c r="M24" s="109">
        <v>-10.743990601658377</v>
      </c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102"/>
    </row>
    <row r="25" spans="1:26" x14ac:dyDescent="0.2">
      <c r="A25" s="48"/>
      <c r="B25" s="212" t="s">
        <v>127</v>
      </c>
      <c r="C25" s="161">
        <v>17.133414700459255</v>
      </c>
      <c r="D25" s="155">
        <v>15.140012842109497</v>
      </c>
      <c r="E25" s="156">
        <v>0.40495351269823759</v>
      </c>
      <c r="F25" s="155">
        <v>5.8511750419645221</v>
      </c>
      <c r="G25" s="122">
        <v>21.396141396772258</v>
      </c>
      <c r="H25" s="193">
        <v>12.666558194742477</v>
      </c>
      <c r="I25" s="162">
        <v>-19.789636625830795</v>
      </c>
      <c r="J25" s="162">
        <v>-3.1636158758627282</v>
      </c>
      <c r="K25" s="122">
        <v>-10.28669430695105</v>
      </c>
      <c r="L25" s="154">
        <v>16.551319944488085</v>
      </c>
      <c r="M25" s="154">
        <v>-11.031813047138463</v>
      </c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102"/>
    </row>
    <row r="26" spans="1:26" ht="10.5" customHeight="1" x14ac:dyDescent="0.2">
      <c r="B26" s="6" t="s">
        <v>51</v>
      </c>
      <c r="C26" s="6"/>
      <c r="D26" s="6"/>
      <c r="E26" s="6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6" ht="10.5" customHeight="1" x14ac:dyDescent="0.2">
      <c r="B27" s="6" t="s">
        <v>126</v>
      </c>
      <c r="C27" s="6"/>
      <c r="D27" s="6"/>
      <c r="E27" s="6"/>
    </row>
    <row r="28" spans="1:26" ht="10.5" customHeight="1" x14ac:dyDescent="0.2">
      <c r="B28" s="6"/>
      <c r="C28" s="6"/>
      <c r="D28" s="6"/>
      <c r="E28" s="6"/>
    </row>
  </sheetData>
  <mergeCells count="13">
    <mergeCell ref="C3:C6"/>
    <mergeCell ref="K4:K5"/>
    <mergeCell ref="D3:G3"/>
    <mergeCell ref="H3:K3"/>
    <mergeCell ref="L3:L5"/>
    <mergeCell ref="M3:M5"/>
    <mergeCell ref="D4:D5"/>
    <mergeCell ref="E4:E5"/>
    <mergeCell ref="F4:F5"/>
    <mergeCell ref="G4:G5"/>
    <mergeCell ref="H4:H5"/>
    <mergeCell ref="I4:I5"/>
    <mergeCell ref="J4:J5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8"/>
  <sheetViews>
    <sheetView showGridLines="0" topLeftCell="A10" workbookViewId="0">
      <selection activeCell="C28" sqref="C28"/>
    </sheetView>
  </sheetViews>
  <sheetFormatPr defaultRowHeight="12.75" x14ac:dyDescent="0.2"/>
  <cols>
    <col min="2" max="2" width="10.7109375" customWidth="1"/>
    <col min="3" max="3" width="9.7109375" customWidth="1"/>
    <col min="4" max="6" width="12" customWidth="1"/>
    <col min="7" max="7" width="10.5703125" customWidth="1"/>
    <col min="8" max="8" width="11.85546875" customWidth="1"/>
    <col min="9" max="9" width="10.140625" customWidth="1"/>
  </cols>
  <sheetData>
    <row r="2" spans="2:20" x14ac:dyDescent="0.2">
      <c r="B2" s="81" t="s">
        <v>84</v>
      </c>
      <c r="C2" s="73"/>
      <c r="D2" s="73"/>
      <c r="E2" s="73"/>
      <c r="F2" s="73"/>
      <c r="G2" s="73"/>
      <c r="H2" s="73"/>
      <c r="I2" s="172" t="s">
        <v>3</v>
      </c>
    </row>
    <row r="3" spans="2:20" ht="21.75" customHeight="1" x14ac:dyDescent="0.2">
      <c r="B3" s="189" t="s">
        <v>0</v>
      </c>
      <c r="C3" s="190" t="s">
        <v>15</v>
      </c>
      <c r="D3" s="229" t="s">
        <v>66</v>
      </c>
      <c r="E3" s="230"/>
      <c r="F3" s="230"/>
      <c r="G3" s="231"/>
      <c r="H3" s="225" t="s">
        <v>46</v>
      </c>
      <c r="I3" s="227" t="s">
        <v>39</v>
      </c>
    </row>
    <row r="4" spans="2:20" ht="12.75" customHeight="1" x14ac:dyDescent="0.2">
      <c r="B4" s="76"/>
      <c r="C4" s="79"/>
      <c r="D4" s="235" t="s">
        <v>60</v>
      </c>
      <c r="E4" s="235" t="s">
        <v>62</v>
      </c>
      <c r="F4" s="235" t="s">
        <v>64</v>
      </c>
      <c r="G4" s="237" t="s">
        <v>5</v>
      </c>
      <c r="H4" s="226"/>
      <c r="I4" s="228"/>
    </row>
    <row r="5" spans="2:20" ht="54" customHeight="1" x14ac:dyDescent="0.2">
      <c r="B5" s="76"/>
      <c r="C5" s="79"/>
      <c r="D5" s="236"/>
      <c r="E5" s="236"/>
      <c r="F5" s="236"/>
      <c r="G5" s="238"/>
      <c r="H5" s="226"/>
      <c r="I5" s="228"/>
    </row>
    <row r="6" spans="2:20" ht="13.5" customHeight="1" x14ac:dyDescent="0.2">
      <c r="B6" s="77"/>
      <c r="C6" s="80"/>
      <c r="D6" s="74"/>
      <c r="E6" s="74"/>
      <c r="F6" s="74"/>
      <c r="G6" s="78" t="s">
        <v>41</v>
      </c>
      <c r="H6" s="84" t="s">
        <v>42</v>
      </c>
      <c r="I6" s="85" t="s">
        <v>111</v>
      </c>
    </row>
    <row r="7" spans="2:20" x14ac:dyDescent="0.2">
      <c r="B7" s="5">
        <v>2000</v>
      </c>
      <c r="C7" s="64">
        <v>129702.61390934</v>
      </c>
      <c r="D7" s="36"/>
      <c r="E7" s="184"/>
      <c r="F7" s="184"/>
      <c r="G7" s="185"/>
      <c r="H7" s="186"/>
      <c r="I7" s="187"/>
      <c r="L7" s="52"/>
      <c r="M7" s="52"/>
      <c r="N7" s="52"/>
      <c r="O7" s="52"/>
      <c r="P7" s="52"/>
      <c r="Q7" s="52"/>
      <c r="R7" s="52"/>
      <c r="S7" s="52"/>
      <c r="T7" s="52"/>
    </row>
    <row r="8" spans="2:20" x14ac:dyDescent="0.2">
      <c r="B8" s="5">
        <v>2001</v>
      </c>
      <c r="C8" s="64">
        <v>189441.93915729003</v>
      </c>
      <c r="D8" s="45">
        <v>15468.560686790001</v>
      </c>
      <c r="E8" s="45">
        <v>0</v>
      </c>
      <c r="F8" s="45">
        <v>13246.841520806611</v>
      </c>
      <c r="G8" s="45">
        <v>28715.402207596613</v>
      </c>
      <c r="H8" s="87">
        <v>31023.923040353427</v>
      </c>
      <c r="I8" s="64">
        <v>59739.325247950037</v>
      </c>
      <c r="L8" s="52"/>
      <c r="M8" s="52"/>
      <c r="N8" s="52"/>
      <c r="O8" s="52"/>
      <c r="P8" s="52"/>
      <c r="Q8" s="52"/>
      <c r="R8" s="52"/>
    </row>
    <row r="9" spans="2:20" ht="13.5" customHeight="1" x14ac:dyDescent="0.2">
      <c r="B9" s="5">
        <v>2002</v>
      </c>
      <c r="C9" s="64">
        <v>282730.06493224</v>
      </c>
      <c r="D9" s="45">
        <v>4434.6418498499997</v>
      </c>
      <c r="E9" s="45">
        <v>0</v>
      </c>
      <c r="F9" s="45">
        <v>15674.336387277399</v>
      </c>
      <c r="G9" s="45">
        <v>20108.978237127398</v>
      </c>
      <c r="H9" s="87">
        <v>73179.147537822573</v>
      </c>
      <c r="I9" s="64">
        <v>93288.125774949964</v>
      </c>
      <c r="L9" s="52"/>
      <c r="M9" s="52"/>
      <c r="N9" s="52"/>
      <c r="O9" s="52"/>
      <c r="P9" s="52"/>
      <c r="Q9" s="52"/>
      <c r="R9" s="52"/>
    </row>
    <row r="10" spans="2:20" ht="13.5" customHeight="1" x14ac:dyDescent="0.2">
      <c r="B10" s="5">
        <v>2003</v>
      </c>
      <c r="C10" s="64">
        <v>276905.10603380401</v>
      </c>
      <c r="D10" s="45">
        <v>12678.552352340001</v>
      </c>
      <c r="E10" s="45">
        <v>0</v>
      </c>
      <c r="F10" s="45">
        <v>-61832.424769446865</v>
      </c>
      <c r="G10" s="45">
        <v>-49153.872417106861</v>
      </c>
      <c r="H10" s="87">
        <v>43328.913518670881</v>
      </c>
      <c r="I10" s="64">
        <v>-5824.9588984359871</v>
      </c>
      <c r="L10" s="52"/>
      <c r="M10" s="52"/>
      <c r="N10" s="52"/>
      <c r="O10" s="52"/>
      <c r="P10" s="52"/>
      <c r="Q10" s="52"/>
      <c r="R10" s="52"/>
    </row>
    <row r="11" spans="2:20" ht="13.5" customHeight="1" x14ac:dyDescent="0.2">
      <c r="B11" s="5">
        <v>2004</v>
      </c>
      <c r="C11" s="64">
        <v>302854.63319471496</v>
      </c>
      <c r="D11" s="45">
        <v>7176.68064994</v>
      </c>
      <c r="E11" s="45">
        <v>0</v>
      </c>
      <c r="F11" s="45">
        <v>-17578.277780605225</v>
      </c>
      <c r="G11" s="45">
        <v>-10401.597130665225</v>
      </c>
      <c r="H11" s="87">
        <v>36351.124291576169</v>
      </c>
      <c r="I11" s="64">
        <v>25949.527160910948</v>
      </c>
      <c r="L11" s="52"/>
      <c r="M11" s="52"/>
      <c r="N11" s="52"/>
      <c r="O11" s="52"/>
      <c r="P11" s="52"/>
      <c r="Q11" s="52"/>
      <c r="R11" s="52"/>
    </row>
    <row r="12" spans="2:20" ht="13.5" customHeight="1" x14ac:dyDescent="0.2">
      <c r="B12" s="5">
        <v>2005</v>
      </c>
      <c r="C12" s="64">
        <v>279662.96232493554</v>
      </c>
      <c r="D12" s="45">
        <v>0</v>
      </c>
      <c r="E12" s="45">
        <v>0</v>
      </c>
      <c r="F12" s="45">
        <v>-49212.532000000007</v>
      </c>
      <c r="G12" s="45">
        <v>-49212.532000000007</v>
      </c>
      <c r="H12" s="87">
        <v>26020.861130220579</v>
      </c>
      <c r="I12" s="64">
        <v>-23191.670869779424</v>
      </c>
      <c r="L12" s="52"/>
      <c r="M12" s="52"/>
      <c r="N12" s="52"/>
      <c r="O12" s="52"/>
      <c r="P12" s="52"/>
      <c r="Q12" s="52"/>
      <c r="R12" s="52"/>
    </row>
    <row r="13" spans="2:20" ht="13.5" customHeight="1" x14ac:dyDescent="0.2">
      <c r="B13" s="5">
        <v>2006</v>
      </c>
      <c r="C13" s="64">
        <v>297198.48830107984</v>
      </c>
      <c r="D13" s="45">
        <v>12953.834999999999</v>
      </c>
      <c r="E13" s="45">
        <v>0</v>
      </c>
      <c r="F13" s="45">
        <v>-30916.478999999999</v>
      </c>
      <c r="G13" s="45">
        <v>-17962.644</v>
      </c>
      <c r="H13" s="87">
        <v>35498.169976144301</v>
      </c>
      <c r="I13" s="64">
        <v>17535.525976144301</v>
      </c>
      <c r="L13" s="52"/>
      <c r="M13" s="52"/>
      <c r="N13" s="52"/>
      <c r="O13" s="52"/>
      <c r="P13" s="52"/>
      <c r="Q13" s="52"/>
      <c r="R13" s="52"/>
    </row>
    <row r="14" spans="2:20" ht="13.5" customHeight="1" x14ac:dyDescent="0.2">
      <c r="B14" s="5">
        <v>2007</v>
      </c>
      <c r="C14" s="64">
        <v>359000.85770626017</v>
      </c>
      <c r="D14" s="45">
        <v>46615.196000000004</v>
      </c>
      <c r="E14" s="45">
        <v>0</v>
      </c>
      <c r="F14" s="45">
        <v>-23276.075724999999</v>
      </c>
      <c r="G14" s="45">
        <v>23339.120275000005</v>
      </c>
      <c r="H14" s="87">
        <v>38463.249130180331</v>
      </c>
      <c r="I14" s="64">
        <v>61802.369405180332</v>
      </c>
      <c r="L14" s="52"/>
      <c r="M14" s="52"/>
      <c r="N14" s="52"/>
      <c r="O14" s="52"/>
      <c r="P14" s="52"/>
      <c r="Q14" s="52"/>
      <c r="R14" s="52"/>
    </row>
    <row r="15" spans="2:20" ht="13.5" customHeight="1" x14ac:dyDescent="0.2">
      <c r="B15" s="5">
        <v>2008</v>
      </c>
      <c r="C15" s="64">
        <v>494310.91437289596</v>
      </c>
      <c r="D15" s="45">
        <v>65824.671999999991</v>
      </c>
      <c r="E15" s="45">
        <v>10496.071581</v>
      </c>
      <c r="F15" s="45">
        <v>10245.900356950006</v>
      </c>
      <c r="G15" s="45">
        <v>86566.643937949993</v>
      </c>
      <c r="H15" s="87">
        <v>48743.412728685784</v>
      </c>
      <c r="I15" s="64">
        <v>135310.05666663579</v>
      </c>
      <c r="L15" s="52"/>
      <c r="M15" s="52"/>
      <c r="N15" s="52"/>
      <c r="O15" s="52"/>
      <c r="P15" s="52"/>
      <c r="Q15" s="52"/>
      <c r="R15" s="52"/>
    </row>
    <row r="16" spans="2:20" ht="13.5" customHeight="1" x14ac:dyDescent="0.2">
      <c r="B16" s="5">
        <v>2009</v>
      </c>
      <c r="C16" s="64">
        <v>637815.04804060585</v>
      </c>
      <c r="D16" s="45">
        <v>98123.120999999999</v>
      </c>
      <c r="E16" s="45">
        <v>11603.02308282</v>
      </c>
      <c r="F16" s="45">
        <v>-21449.473066890001</v>
      </c>
      <c r="G16" s="45">
        <v>88276.671015929998</v>
      </c>
      <c r="H16" s="87">
        <v>55227.462651779904</v>
      </c>
      <c r="I16" s="64">
        <v>143504.13366770989</v>
      </c>
      <c r="L16" s="52"/>
      <c r="M16" s="52"/>
      <c r="N16" s="52"/>
      <c r="O16" s="52"/>
      <c r="P16" s="52"/>
      <c r="Q16" s="52"/>
      <c r="R16" s="52"/>
    </row>
    <row r="17" spans="2:18" ht="13.5" customHeight="1" x14ac:dyDescent="0.2">
      <c r="B17" s="5">
        <v>2010</v>
      </c>
      <c r="C17" s="64">
        <v>703202.95166823408</v>
      </c>
      <c r="D17" s="45">
        <v>55333.741000000002</v>
      </c>
      <c r="E17" s="45">
        <v>0</v>
      </c>
      <c r="F17" s="45">
        <v>-62878.093101641593</v>
      </c>
      <c r="G17" s="45">
        <v>-7544.3521016415907</v>
      </c>
      <c r="H17" s="87">
        <v>72932.255729269818</v>
      </c>
      <c r="I17" s="64">
        <v>65387.903627628228</v>
      </c>
      <c r="L17" s="52"/>
      <c r="M17" s="52"/>
      <c r="N17" s="52"/>
      <c r="O17" s="52"/>
      <c r="P17" s="52"/>
      <c r="Q17" s="52"/>
      <c r="R17" s="52"/>
    </row>
    <row r="18" spans="2:18" ht="13.5" customHeight="1" x14ac:dyDescent="0.2">
      <c r="B18" s="5">
        <v>2011</v>
      </c>
      <c r="C18" s="64">
        <v>751837.16992733791</v>
      </c>
      <c r="D18" s="45">
        <v>2004.479</v>
      </c>
      <c r="E18" s="45">
        <v>0</v>
      </c>
      <c r="F18" s="45">
        <v>-38747.041776582992</v>
      </c>
      <c r="G18" s="45">
        <v>-36742.562776582992</v>
      </c>
      <c r="H18" s="87">
        <v>85376.781035686829</v>
      </c>
      <c r="I18" s="64">
        <v>48634.218259103829</v>
      </c>
      <c r="L18" s="52"/>
      <c r="M18" s="52"/>
      <c r="N18" s="52"/>
      <c r="O18" s="52"/>
      <c r="P18" s="52"/>
      <c r="Q18" s="52"/>
      <c r="R18" s="52"/>
    </row>
    <row r="19" spans="2:18" ht="13.5" customHeight="1" x14ac:dyDescent="0.2">
      <c r="B19" s="5">
        <v>2012</v>
      </c>
      <c r="C19" s="64">
        <v>906627.00205457839</v>
      </c>
      <c r="D19" s="45">
        <v>101905.86900000001</v>
      </c>
      <c r="E19" s="45">
        <v>0</v>
      </c>
      <c r="F19" s="45">
        <v>-42408.199193200031</v>
      </c>
      <c r="G19" s="45">
        <v>59497.669806799975</v>
      </c>
      <c r="H19" s="87">
        <v>95292.162320440504</v>
      </c>
      <c r="I19" s="64">
        <v>154789.83212724049</v>
      </c>
      <c r="L19" s="52"/>
      <c r="M19" s="52"/>
      <c r="N19" s="52"/>
      <c r="O19" s="52"/>
      <c r="P19" s="52"/>
      <c r="Q19" s="52"/>
      <c r="R19" s="52"/>
    </row>
    <row r="20" spans="2:18" ht="13.5" customHeight="1" x14ac:dyDescent="0.2">
      <c r="B20" s="5">
        <v>2013</v>
      </c>
      <c r="C20" s="64">
        <v>958098.2533243763</v>
      </c>
      <c r="D20" s="45">
        <v>0</v>
      </c>
      <c r="E20" s="45">
        <v>0</v>
      </c>
      <c r="F20" s="45">
        <v>-40946.688428480003</v>
      </c>
      <c r="G20" s="45">
        <v>-40946.688428480003</v>
      </c>
      <c r="H20" s="87">
        <v>92417.9396982779</v>
      </c>
      <c r="I20" s="64">
        <v>51471.251269797911</v>
      </c>
      <c r="L20" s="52"/>
      <c r="M20" s="52"/>
      <c r="N20" s="52"/>
      <c r="O20" s="52"/>
      <c r="P20" s="52"/>
      <c r="Q20" s="52"/>
      <c r="R20" s="52"/>
    </row>
    <row r="21" spans="2:18" ht="13.5" customHeight="1" x14ac:dyDescent="0.2">
      <c r="B21" s="5">
        <v>2014</v>
      </c>
      <c r="C21" s="64">
        <v>1117440.2357156689</v>
      </c>
      <c r="D21" s="45">
        <v>64575.861627530001</v>
      </c>
      <c r="E21" s="45">
        <v>0</v>
      </c>
      <c r="F21" s="45">
        <v>-9292.1678870167743</v>
      </c>
      <c r="G21" s="45">
        <v>55283.693740513227</v>
      </c>
      <c r="H21" s="87">
        <v>104058.28865077934</v>
      </c>
      <c r="I21" s="64">
        <v>159341.98239129258</v>
      </c>
      <c r="L21" s="52"/>
      <c r="M21" s="52"/>
      <c r="N21" s="52"/>
      <c r="O21" s="52"/>
      <c r="P21" s="52"/>
      <c r="Q21" s="52"/>
      <c r="R21" s="52"/>
    </row>
    <row r="22" spans="2:18" ht="13.5" customHeight="1" x14ac:dyDescent="0.2">
      <c r="B22" s="5">
        <v>2015</v>
      </c>
      <c r="C22" s="64">
        <v>1286515.3548949349</v>
      </c>
      <c r="D22" s="45">
        <v>0</v>
      </c>
      <c r="E22" s="45">
        <v>74999.999824860002</v>
      </c>
      <c r="F22" s="45">
        <v>-54741.94900601999</v>
      </c>
      <c r="G22" s="45">
        <v>20258.050818840013</v>
      </c>
      <c r="H22" s="87">
        <v>148817.06836042603</v>
      </c>
      <c r="I22" s="64">
        <v>169075.11917926604</v>
      </c>
      <c r="L22" s="52"/>
      <c r="M22" s="52"/>
      <c r="N22" s="52"/>
      <c r="O22" s="52"/>
      <c r="P22" s="52"/>
      <c r="Q22" s="52"/>
      <c r="R22" s="52"/>
    </row>
    <row r="23" spans="2:18" x14ac:dyDescent="0.2">
      <c r="B23" s="5">
        <v>2016</v>
      </c>
      <c r="C23" s="64">
        <v>1522847.8945864902</v>
      </c>
      <c r="D23" s="45">
        <v>94999.999951179998</v>
      </c>
      <c r="E23" s="45">
        <v>39999.999987440002</v>
      </c>
      <c r="F23" s="45">
        <v>-58203.098220999978</v>
      </c>
      <c r="G23" s="45">
        <v>76796.901717620014</v>
      </c>
      <c r="H23" s="87">
        <v>159535.63797393529</v>
      </c>
      <c r="I23" s="64">
        <v>236332.53969155531</v>
      </c>
      <c r="L23" s="52"/>
      <c r="M23" s="52"/>
      <c r="N23" s="52"/>
      <c r="O23" s="52"/>
      <c r="P23" s="52"/>
      <c r="Q23" s="52"/>
      <c r="R23" s="52"/>
    </row>
    <row r="24" spans="2:18" x14ac:dyDescent="0.2">
      <c r="B24" s="5">
        <v>2017</v>
      </c>
      <c r="C24" s="64">
        <v>1659452.6065550838</v>
      </c>
      <c r="D24" s="45">
        <v>119111.33304059999</v>
      </c>
      <c r="E24" s="45">
        <v>776.2526795</v>
      </c>
      <c r="F24" s="45">
        <v>-138643.87900825002</v>
      </c>
      <c r="G24" s="45">
        <v>-18756.293288150031</v>
      </c>
      <c r="H24" s="87">
        <v>155361.00525674352</v>
      </c>
      <c r="I24" s="64">
        <v>136604.71196859353</v>
      </c>
      <c r="L24" s="52"/>
      <c r="M24" s="52"/>
      <c r="N24" s="52"/>
      <c r="O24" s="52"/>
      <c r="P24" s="52"/>
      <c r="Q24" s="52"/>
      <c r="R24" s="52"/>
    </row>
    <row r="25" spans="2:18" x14ac:dyDescent="0.2">
      <c r="B25" s="7" t="s">
        <v>127</v>
      </c>
      <c r="C25" s="152">
        <v>1769548.5851109368</v>
      </c>
      <c r="D25" s="168">
        <v>78307.394055099998</v>
      </c>
      <c r="E25" s="49">
        <v>1361.2297057599999</v>
      </c>
      <c r="F25" s="49">
        <v>-49058.975902830018</v>
      </c>
      <c r="G25" s="178">
        <v>30609.647858029974</v>
      </c>
      <c r="H25" s="179">
        <v>79486.330697823025</v>
      </c>
      <c r="I25" s="213">
        <v>110095.97855585301</v>
      </c>
      <c r="L25" s="52"/>
      <c r="M25" s="52"/>
      <c r="N25" s="52"/>
      <c r="O25" s="52"/>
      <c r="P25" s="52"/>
      <c r="Q25" s="52"/>
      <c r="R25" s="52"/>
    </row>
    <row r="26" spans="2:18" x14ac:dyDescent="0.2">
      <c r="B26" s="6" t="s">
        <v>61</v>
      </c>
    </row>
    <row r="27" spans="2:18" x14ac:dyDescent="0.2">
      <c r="B27" s="6" t="s">
        <v>63</v>
      </c>
      <c r="I27" s="52"/>
    </row>
    <row r="28" spans="2:18" x14ac:dyDescent="0.2">
      <c r="B28" s="6" t="s">
        <v>126</v>
      </c>
    </row>
  </sheetData>
  <mergeCells count="7">
    <mergeCell ref="D3:G3"/>
    <mergeCell ref="H3:H5"/>
    <mergeCell ref="I3:I5"/>
    <mergeCell ref="D4:D5"/>
    <mergeCell ref="E4:E5"/>
    <mergeCell ref="F4:F5"/>
    <mergeCell ref="G4:G5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0"/>
  <sheetViews>
    <sheetView showGridLines="0" workbookViewId="0">
      <selection activeCell="C28" sqref="C28"/>
    </sheetView>
  </sheetViews>
  <sheetFormatPr defaultRowHeight="12.75" x14ac:dyDescent="0.2"/>
  <cols>
    <col min="2" max="2" width="10.7109375" customWidth="1"/>
    <col min="3" max="3" width="9.7109375" customWidth="1"/>
    <col min="4" max="6" width="12" customWidth="1"/>
    <col min="7" max="7" width="10.5703125" customWidth="1"/>
    <col min="8" max="8" width="11.85546875" customWidth="1"/>
    <col min="9" max="9" width="8.28515625" customWidth="1"/>
    <col min="10" max="10" width="10.140625" customWidth="1"/>
  </cols>
  <sheetData>
    <row r="2" spans="2:10" x14ac:dyDescent="0.2">
      <c r="B2" s="81" t="s">
        <v>109</v>
      </c>
      <c r="C2" s="73"/>
      <c r="D2" s="73"/>
      <c r="E2" s="73"/>
      <c r="F2" s="73"/>
      <c r="G2" s="73"/>
      <c r="H2" s="73"/>
      <c r="I2" s="73"/>
      <c r="J2" s="173" t="s">
        <v>4</v>
      </c>
    </row>
    <row r="3" spans="2:10" ht="21.75" customHeight="1" x14ac:dyDescent="0.2">
      <c r="B3" s="189" t="s">
        <v>0</v>
      </c>
      <c r="C3" s="190" t="s">
        <v>15</v>
      </c>
      <c r="D3" s="229" t="s">
        <v>66</v>
      </c>
      <c r="E3" s="230"/>
      <c r="F3" s="230"/>
      <c r="G3" s="231"/>
      <c r="H3" s="225" t="s">
        <v>46</v>
      </c>
      <c r="I3" s="225" t="s">
        <v>38</v>
      </c>
      <c r="J3" s="227" t="s">
        <v>39</v>
      </c>
    </row>
    <row r="4" spans="2:10" ht="12.75" customHeight="1" x14ac:dyDescent="0.2">
      <c r="B4" s="76"/>
      <c r="C4" s="79"/>
      <c r="D4" s="235" t="s">
        <v>60</v>
      </c>
      <c r="E4" s="235" t="s">
        <v>62</v>
      </c>
      <c r="F4" s="235" t="s">
        <v>64</v>
      </c>
      <c r="G4" s="237" t="s">
        <v>5</v>
      </c>
      <c r="H4" s="226"/>
      <c r="I4" s="226"/>
      <c r="J4" s="228"/>
    </row>
    <row r="5" spans="2:10" ht="65.25" customHeight="1" x14ac:dyDescent="0.2">
      <c r="B5" s="76"/>
      <c r="C5" s="79"/>
      <c r="D5" s="236"/>
      <c r="E5" s="236"/>
      <c r="F5" s="236"/>
      <c r="G5" s="238"/>
      <c r="H5" s="226"/>
      <c r="I5" s="226"/>
      <c r="J5" s="228"/>
    </row>
    <row r="6" spans="2:10" ht="13.5" customHeight="1" x14ac:dyDescent="0.2">
      <c r="B6" s="77"/>
      <c r="C6" s="80"/>
      <c r="D6" s="74"/>
      <c r="E6" s="74"/>
      <c r="F6" s="74"/>
      <c r="G6" s="78" t="s">
        <v>41</v>
      </c>
      <c r="H6" s="84" t="s">
        <v>42</v>
      </c>
      <c r="I6" s="84" t="s">
        <v>43</v>
      </c>
      <c r="J6" s="85" t="s">
        <v>65</v>
      </c>
    </row>
    <row r="7" spans="2:10" ht="13.5" customHeight="1" x14ac:dyDescent="0.2">
      <c r="B7" s="5">
        <v>2000</v>
      </c>
      <c r="C7" s="91">
        <v>10.816735182615291</v>
      </c>
      <c r="D7" s="184"/>
      <c r="E7" s="184"/>
      <c r="F7" s="184"/>
      <c r="G7" s="185"/>
      <c r="H7" s="186"/>
      <c r="I7" s="186"/>
      <c r="J7" s="187"/>
    </row>
    <row r="8" spans="2:10" ht="13.5" customHeight="1" x14ac:dyDescent="0.2">
      <c r="B8" s="5">
        <v>2001</v>
      </c>
      <c r="C8" s="91">
        <v>14.397959483276313</v>
      </c>
      <c r="D8" s="128">
        <v>1.1756409959892073</v>
      </c>
      <c r="E8" s="128">
        <v>0</v>
      </c>
      <c r="F8" s="128">
        <v>1.0067859754095874</v>
      </c>
      <c r="G8" s="129">
        <v>2.1824269713987947</v>
      </c>
      <c r="H8" s="91">
        <v>2.3578790891515329</v>
      </c>
      <c r="I8" s="93">
        <v>-0.95908175988930466</v>
      </c>
      <c r="J8" s="88">
        <v>3.5812243006610229</v>
      </c>
    </row>
    <row r="9" spans="2:10" ht="13.5" customHeight="1" x14ac:dyDescent="0.2">
      <c r="B9" s="5">
        <v>2002</v>
      </c>
      <c r="C9" s="91">
        <v>18.990629047409794</v>
      </c>
      <c r="D9" s="128">
        <v>0.29786941246875931</v>
      </c>
      <c r="E9" s="128">
        <v>0</v>
      </c>
      <c r="F9" s="128">
        <v>1.0528258038862683</v>
      </c>
      <c r="G9" s="129">
        <v>1.3506952163550277</v>
      </c>
      <c r="H9" s="91">
        <v>4.9153529011126729</v>
      </c>
      <c r="I9" s="93">
        <v>-1.6733785533342189</v>
      </c>
      <c r="J9" s="88">
        <v>4.592669564133482</v>
      </c>
    </row>
    <row r="10" spans="2:10" ht="13.5" customHeight="1" x14ac:dyDescent="0.2">
      <c r="B10" s="5">
        <v>2003</v>
      </c>
      <c r="C10" s="91">
        <v>16.118341170392167</v>
      </c>
      <c r="D10" s="128">
        <v>0.73800456513339552</v>
      </c>
      <c r="E10" s="128">
        <v>0</v>
      </c>
      <c r="F10" s="128">
        <v>-3.5991973282893692</v>
      </c>
      <c r="G10" s="129">
        <v>-2.861192763155973</v>
      </c>
      <c r="H10" s="91">
        <v>2.5221283227297966</v>
      </c>
      <c r="I10" s="93">
        <v>-2.5332234365914488</v>
      </c>
      <c r="J10" s="88">
        <v>-2.8722878770176252</v>
      </c>
    </row>
    <row r="11" spans="2:10" ht="13.5" customHeight="1" x14ac:dyDescent="0.2">
      <c r="B11" s="5">
        <v>2004</v>
      </c>
      <c r="C11" s="91">
        <v>15.469515799018248</v>
      </c>
      <c r="D11" s="128">
        <v>0.36657776547000093</v>
      </c>
      <c r="E11" s="128">
        <v>0</v>
      </c>
      <c r="F11" s="128">
        <v>-0.89788108234676767</v>
      </c>
      <c r="G11" s="129">
        <v>-0.53130331687676668</v>
      </c>
      <c r="H11" s="91">
        <v>1.8567795566101539</v>
      </c>
      <c r="I11" s="93">
        <v>-1.9743016111073057</v>
      </c>
      <c r="J11" s="88">
        <v>-0.64882537137391849</v>
      </c>
    </row>
    <row r="12" spans="2:10" ht="13.5" customHeight="1" x14ac:dyDescent="0.2">
      <c r="B12" s="5">
        <v>2005</v>
      </c>
      <c r="C12" s="91">
        <v>12.884223688363003</v>
      </c>
      <c r="D12" s="128">
        <v>0</v>
      </c>
      <c r="E12" s="128">
        <v>0</v>
      </c>
      <c r="F12" s="128">
        <v>-2.2672479233128229</v>
      </c>
      <c r="G12" s="129">
        <v>-2.2672479233128229</v>
      </c>
      <c r="H12" s="91">
        <v>1.1987951231670819</v>
      </c>
      <c r="I12" s="93">
        <v>-1.5168393105095035</v>
      </c>
      <c r="J12" s="88">
        <v>-2.5852921106552444</v>
      </c>
    </row>
    <row r="13" spans="2:10" ht="13.5" customHeight="1" x14ac:dyDescent="0.2">
      <c r="B13" s="5">
        <v>2006</v>
      </c>
      <c r="C13" s="91">
        <v>12.334702762120051</v>
      </c>
      <c r="D13" s="128">
        <v>0.53762623513979302</v>
      </c>
      <c r="E13" s="128">
        <v>0</v>
      </c>
      <c r="F13" s="128">
        <v>-1.2831343157102491</v>
      </c>
      <c r="G13" s="129">
        <v>-0.74550808057045603</v>
      </c>
      <c r="H13" s="91">
        <v>1.4732893755885341</v>
      </c>
      <c r="I13" s="93">
        <v>-1.2773022212610314</v>
      </c>
      <c r="J13" s="88">
        <v>-0.54952092624295334</v>
      </c>
    </row>
    <row r="14" spans="2:10" ht="13.5" customHeight="1" x14ac:dyDescent="0.2">
      <c r="B14" s="5">
        <v>2007</v>
      </c>
      <c r="C14" s="91">
        <v>13.197285223684615</v>
      </c>
      <c r="D14" s="128">
        <v>1.7136283219504815</v>
      </c>
      <c r="E14" s="128">
        <v>0</v>
      </c>
      <c r="F14" s="128">
        <v>-0.85565536582156776</v>
      </c>
      <c r="G14" s="129">
        <v>0.85797295612891378</v>
      </c>
      <c r="H14" s="91">
        <v>1.4139533611252912</v>
      </c>
      <c r="I14" s="93">
        <v>-1.4093438556896398</v>
      </c>
      <c r="J14" s="88">
        <v>0.86258246156456497</v>
      </c>
    </row>
    <row r="15" spans="2:10" ht="13.5" customHeight="1" x14ac:dyDescent="0.2">
      <c r="B15" s="5">
        <v>2008</v>
      </c>
      <c r="C15" s="91">
        <v>15.895247978011717</v>
      </c>
      <c r="D15" s="128">
        <v>2.1166829501198952</v>
      </c>
      <c r="E15" s="128">
        <v>0.33751563180961502</v>
      </c>
      <c r="F15" s="128">
        <v>0.32947103168525366</v>
      </c>
      <c r="G15" s="129">
        <v>2.7836696136147641</v>
      </c>
      <c r="H15" s="91">
        <v>1.5674115421868913</v>
      </c>
      <c r="I15" s="93">
        <v>-1.6531184014745524</v>
      </c>
      <c r="J15" s="88">
        <v>2.6979627543271025</v>
      </c>
    </row>
    <row r="16" spans="2:10" ht="13.5" customHeight="1" x14ac:dyDescent="0.2">
      <c r="B16" s="5">
        <v>2009</v>
      </c>
      <c r="C16" s="91">
        <v>19.136139153010777</v>
      </c>
      <c r="D16" s="128">
        <v>2.9439532719588204</v>
      </c>
      <c r="E16" s="128">
        <v>0.34812139505103656</v>
      </c>
      <c r="F16" s="128">
        <v>-0.64354094910070603</v>
      </c>
      <c r="G16" s="129">
        <v>2.6485337179091513</v>
      </c>
      <c r="H16" s="91">
        <v>1.6569700160239607</v>
      </c>
      <c r="I16" s="93">
        <v>-1.0646125589340532</v>
      </c>
      <c r="J16" s="88">
        <v>3.2408911749990583</v>
      </c>
    </row>
    <row r="17" spans="2:10" ht="13.5" customHeight="1" x14ac:dyDescent="0.2">
      <c r="B17" s="5">
        <v>2010</v>
      </c>
      <c r="C17" s="91">
        <v>18.096516709696349</v>
      </c>
      <c r="D17" s="128">
        <v>1.4239814640154391</v>
      </c>
      <c r="E17" s="128">
        <v>0</v>
      </c>
      <c r="F17" s="128">
        <v>-1.6181309532166763</v>
      </c>
      <c r="G17" s="129">
        <v>-0.19414948920123704</v>
      </c>
      <c r="H17" s="91">
        <v>1.8768689485013139</v>
      </c>
      <c r="I17" s="93">
        <v>-2.7223419026145059</v>
      </c>
      <c r="J17" s="88">
        <v>-1.039622443314429</v>
      </c>
    </row>
    <row r="18" spans="2:10" ht="13.5" customHeight="1" x14ac:dyDescent="0.2">
      <c r="B18" s="5">
        <v>2011</v>
      </c>
      <c r="C18" s="91">
        <v>17.179422864076717</v>
      </c>
      <c r="D18" s="128">
        <v>4.5802194598186359E-2</v>
      </c>
      <c r="E18" s="128">
        <v>0</v>
      </c>
      <c r="F18" s="128">
        <v>-0.88536699439361077</v>
      </c>
      <c r="G18" s="129">
        <v>-0.83956479979542442</v>
      </c>
      <c r="H18" s="91">
        <v>1.9508530342115207</v>
      </c>
      <c r="I18" s="93">
        <v>-2.0283820800357297</v>
      </c>
      <c r="J18" s="88">
        <v>-0.91709384561963336</v>
      </c>
    </row>
    <row r="19" spans="2:10" ht="13.5" customHeight="1" x14ac:dyDescent="0.2">
      <c r="B19" s="5">
        <v>2012</v>
      </c>
      <c r="C19" s="91">
        <v>18.830159801414371</v>
      </c>
      <c r="D19" s="128">
        <v>2.1165306058868985</v>
      </c>
      <c r="E19" s="128">
        <v>0</v>
      </c>
      <c r="F19" s="128">
        <v>-0.88079570307138966</v>
      </c>
      <c r="G19" s="129">
        <v>1.2357349028155087</v>
      </c>
      <c r="H19" s="91">
        <v>1.9791674417923326</v>
      </c>
      <c r="I19" s="93">
        <v>-1.5641654072701865</v>
      </c>
      <c r="J19" s="88">
        <v>1.6507369373376548</v>
      </c>
    </row>
    <row r="20" spans="2:10" ht="13.5" customHeight="1" x14ac:dyDescent="0.2">
      <c r="B20" s="5">
        <v>2013</v>
      </c>
      <c r="C20" s="91">
        <v>17.970118519803759</v>
      </c>
      <c r="D20" s="128">
        <v>0</v>
      </c>
      <c r="E20" s="128">
        <v>0</v>
      </c>
      <c r="F20" s="128">
        <v>-0.76799727115684724</v>
      </c>
      <c r="G20" s="129">
        <v>-0.76799727115684724</v>
      </c>
      <c r="H20" s="91">
        <v>1.7333935470309838</v>
      </c>
      <c r="I20" s="93">
        <v>-1.8254375574847472</v>
      </c>
      <c r="J20" s="88">
        <v>-0.86004128161061066</v>
      </c>
    </row>
    <row r="21" spans="2:10" ht="13.5" customHeight="1" x14ac:dyDescent="0.2">
      <c r="B21" s="5">
        <v>2014</v>
      </c>
      <c r="C21" s="91">
        <v>19.336378678208131</v>
      </c>
      <c r="D21" s="128">
        <v>1.1174318536165637</v>
      </c>
      <c r="E21" s="128">
        <v>0</v>
      </c>
      <c r="F21" s="128">
        <v>-0.16079327668899152</v>
      </c>
      <c r="G21" s="129">
        <v>0.95663857692757215</v>
      </c>
      <c r="H21" s="91">
        <v>1.8006425844055034</v>
      </c>
      <c r="I21" s="93">
        <v>-1.3910210029287029</v>
      </c>
      <c r="J21" s="88">
        <v>1.3662601584043728</v>
      </c>
    </row>
    <row r="22" spans="2:10" ht="13.5" customHeight="1" x14ac:dyDescent="0.2">
      <c r="B22" s="5">
        <v>2015</v>
      </c>
      <c r="C22" s="91">
        <v>21.456988963999805</v>
      </c>
      <c r="D22" s="128">
        <v>0</v>
      </c>
      <c r="E22" s="128">
        <v>1.250878322142865</v>
      </c>
      <c r="F22" s="128">
        <v>-0.91300689977846106</v>
      </c>
      <c r="G22" s="129">
        <v>0.33787142236440376</v>
      </c>
      <c r="H22" s="91">
        <v>2.4820272694881598</v>
      </c>
      <c r="I22" s="93">
        <v>-0.69928840606088727</v>
      </c>
      <c r="J22" s="88">
        <v>2.1206102857916762</v>
      </c>
    </row>
    <row r="23" spans="2:10" x14ac:dyDescent="0.2">
      <c r="B23" s="5">
        <v>2016</v>
      </c>
      <c r="C23" s="91">
        <v>24.329644897069741</v>
      </c>
      <c r="D23" s="128">
        <v>1.5177591092651181</v>
      </c>
      <c r="E23" s="128">
        <v>0.63905646718674125</v>
      </c>
      <c r="F23" s="128">
        <v>-0.92987665850286005</v>
      </c>
      <c r="G23" s="129">
        <v>1.2269389179489993</v>
      </c>
      <c r="H23" s="91">
        <v>2.5488070306504755</v>
      </c>
      <c r="I23" s="93">
        <v>-0.90309001552953916</v>
      </c>
      <c r="J23" s="88">
        <v>2.8726559330699359</v>
      </c>
    </row>
    <row r="24" spans="2:10" x14ac:dyDescent="0.2">
      <c r="B24" s="5">
        <v>2017</v>
      </c>
      <c r="C24" s="91">
        <v>25.29676400769489</v>
      </c>
      <c r="D24" s="128">
        <v>1.8157380757170727</v>
      </c>
      <c r="E24" s="128">
        <v>1.1833227876520554E-2</v>
      </c>
      <c r="F24" s="128">
        <v>-2.1134930124120328</v>
      </c>
      <c r="G24" s="129">
        <v>-0.28592170881843937</v>
      </c>
      <c r="H24" s="91">
        <v>2.3683295747365647</v>
      </c>
      <c r="I24" s="93">
        <v>-1.1152887552929833</v>
      </c>
      <c r="J24" s="88">
        <v>0.96711911062514222</v>
      </c>
    </row>
    <row r="25" spans="2:10" x14ac:dyDescent="0.2">
      <c r="B25" s="157" t="s">
        <v>127</v>
      </c>
      <c r="C25" s="92">
        <v>26.496831737263772</v>
      </c>
      <c r="D25" s="130">
        <v>1.1725577141650023</v>
      </c>
      <c r="E25" s="130">
        <v>2.0382754546988936E-2</v>
      </c>
      <c r="F25" s="130">
        <v>-0.73459832673555603</v>
      </c>
      <c r="G25" s="131">
        <v>0.45834214197643497</v>
      </c>
      <c r="H25" s="92">
        <v>1.1902108524365171</v>
      </c>
      <c r="I25" s="90">
        <v>-0.44848526484407003</v>
      </c>
      <c r="J25" s="89">
        <v>1.200067729568882</v>
      </c>
    </row>
    <row r="26" spans="2:10" x14ac:dyDescent="0.2">
      <c r="B26" s="6" t="s">
        <v>61</v>
      </c>
    </row>
    <row r="27" spans="2:10" x14ac:dyDescent="0.2">
      <c r="B27" s="6" t="s">
        <v>63</v>
      </c>
      <c r="J27" s="150"/>
    </row>
    <row r="28" spans="2:10" x14ac:dyDescent="0.2">
      <c r="B28" s="6" t="s">
        <v>126</v>
      </c>
      <c r="J28" s="150"/>
    </row>
    <row r="30" spans="2:10" x14ac:dyDescent="0.2">
      <c r="C30" s="102"/>
    </row>
  </sheetData>
  <mergeCells count="8">
    <mergeCell ref="D3:G3"/>
    <mergeCell ref="H3:H5"/>
    <mergeCell ref="I3:I5"/>
    <mergeCell ref="J3:J5"/>
    <mergeCell ref="D4:D5"/>
    <mergeCell ref="E4:E5"/>
    <mergeCell ref="F4:F5"/>
    <mergeCell ref="G4:G5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"/>
  <sheetViews>
    <sheetView showGridLines="0" workbookViewId="0">
      <selection activeCell="B24" sqref="B24"/>
    </sheetView>
  </sheetViews>
  <sheetFormatPr defaultRowHeight="12.75" x14ac:dyDescent="0.2"/>
  <cols>
    <col min="2" max="2" width="12.85546875" customWidth="1"/>
    <col min="3" max="3" width="12" customWidth="1"/>
    <col min="4" max="4" width="10.7109375" customWidth="1"/>
    <col min="5" max="5" width="16.42578125" customWidth="1"/>
    <col min="6" max="6" width="13.140625" customWidth="1"/>
    <col min="7" max="7" width="15.42578125" customWidth="1"/>
    <col min="8" max="8" width="14.5703125" customWidth="1"/>
    <col min="9" max="9" width="12.5703125" customWidth="1"/>
    <col min="10" max="10" width="7.7109375" customWidth="1"/>
    <col min="11" max="11" width="9.85546875" customWidth="1"/>
    <col min="12" max="12" width="10.140625" bestFit="1" customWidth="1"/>
    <col min="13" max="13" width="10.28515625" customWidth="1"/>
    <col min="14" max="14" width="11.140625" bestFit="1" customWidth="1"/>
    <col min="18" max="20" width="9.28515625" bestFit="1" customWidth="1"/>
    <col min="22" max="22" width="9.28515625" bestFit="1" customWidth="1"/>
    <col min="23" max="23" width="10" bestFit="1" customWidth="1"/>
    <col min="24" max="24" width="10.42578125" bestFit="1" customWidth="1"/>
    <col min="25" max="25" width="10" bestFit="1" customWidth="1"/>
    <col min="26" max="26" width="10.42578125" bestFit="1" customWidth="1"/>
    <col min="27" max="31" width="9.28515625" bestFit="1" customWidth="1"/>
    <col min="33" max="44" width="9.28515625" bestFit="1" customWidth="1"/>
  </cols>
  <sheetData>
    <row r="2" spans="2:10" ht="12.75" customHeight="1" x14ac:dyDescent="0.2">
      <c r="B2" s="202" t="s">
        <v>121</v>
      </c>
      <c r="C2" s="203"/>
      <c r="D2" s="203"/>
      <c r="E2" s="203"/>
      <c r="F2" s="203"/>
      <c r="G2" s="203"/>
      <c r="H2" s="203"/>
      <c r="I2" s="125"/>
    </row>
    <row r="3" spans="2:10" ht="43.5" customHeight="1" x14ac:dyDescent="0.2">
      <c r="B3" s="8" t="s">
        <v>0</v>
      </c>
      <c r="C3" s="94" t="s">
        <v>77</v>
      </c>
      <c r="D3" s="94" t="s">
        <v>47</v>
      </c>
      <c r="E3" s="94" t="s">
        <v>78</v>
      </c>
      <c r="F3" s="124" t="s">
        <v>25</v>
      </c>
      <c r="G3" s="124" t="s">
        <v>26</v>
      </c>
      <c r="H3" s="127" t="s">
        <v>50</v>
      </c>
    </row>
    <row r="4" spans="2:10" x14ac:dyDescent="0.2">
      <c r="B4" s="5">
        <v>2000</v>
      </c>
      <c r="C4" s="96">
        <v>10.816735182615291</v>
      </c>
      <c r="D4" s="132"/>
      <c r="E4" s="98"/>
      <c r="F4" s="99"/>
      <c r="G4" s="99"/>
      <c r="H4" s="100"/>
    </row>
    <row r="5" spans="2:10" x14ac:dyDescent="0.2">
      <c r="B5" s="5">
        <v>2001</v>
      </c>
      <c r="C5" s="97">
        <v>14.397959483276313</v>
      </c>
      <c r="D5" s="55">
        <v>2.3578790891515329</v>
      </c>
      <c r="E5" s="101">
        <v>1.1756409959892073</v>
      </c>
      <c r="F5" s="55">
        <v>0</v>
      </c>
      <c r="G5" s="55">
        <v>1.0067859754095874</v>
      </c>
      <c r="H5" s="95">
        <v>-0.95908175988930466</v>
      </c>
    </row>
    <row r="6" spans="2:10" x14ac:dyDescent="0.2">
      <c r="B6" s="5">
        <v>2002</v>
      </c>
      <c r="C6" s="97">
        <v>18.990629047409794</v>
      </c>
      <c r="D6" s="55">
        <v>7.2732319902642057</v>
      </c>
      <c r="E6" s="101">
        <v>1.4735104084579667</v>
      </c>
      <c r="F6" s="55">
        <v>0</v>
      </c>
      <c r="G6" s="55">
        <v>2.0596117792958557</v>
      </c>
      <c r="H6" s="95">
        <v>-2.6324603132235236</v>
      </c>
    </row>
    <row r="7" spans="2:10" x14ac:dyDescent="0.2">
      <c r="B7" s="5">
        <v>2003</v>
      </c>
      <c r="C7" s="97">
        <v>16.118341170392167</v>
      </c>
      <c r="D7" s="55">
        <v>9.7953603129940028</v>
      </c>
      <c r="E7" s="101">
        <v>2.2115149735913624</v>
      </c>
      <c r="F7" s="55">
        <v>0</v>
      </c>
      <c r="G7" s="55">
        <v>-1.5395855489935135</v>
      </c>
      <c r="H7" s="95">
        <v>-5.1656837498149724</v>
      </c>
    </row>
    <row r="8" spans="2:10" x14ac:dyDescent="0.2">
      <c r="B8" s="5">
        <v>2004</v>
      </c>
      <c r="C8" s="97">
        <v>15.469515799018248</v>
      </c>
      <c r="D8" s="55">
        <v>11.652139869604156</v>
      </c>
      <c r="E8" s="101">
        <v>2.5780927390613635</v>
      </c>
      <c r="F8" s="55">
        <v>0</v>
      </c>
      <c r="G8" s="55">
        <v>-2.4374666313402811</v>
      </c>
      <c r="H8" s="95">
        <v>-7.1399853609222781</v>
      </c>
    </row>
    <row r="9" spans="2:10" x14ac:dyDescent="0.2">
      <c r="B9" s="5">
        <v>2005</v>
      </c>
      <c r="C9" s="97">
        <v>12.884223688363003</v>
      </c>
      <c r="D9" s="55">
        <v>12.850934992771238</v>
      </c>
      <c r="E9" s="101">
        <v>2.5780927390613635</v>
      </c>
      <c r="F9" s="55">
        <v>0</v>
      </c>
      <c r="G9" s="55">
        <v>-4.704714554653104</v>
      </c>
      <c r="H9" s="95">
        <v>-8.6568246714317816</v>
      </c>
    </row>
    <row r="10" spans="2:10" x14ac:dyDescent="0.2">
      <c r="B10" s="5">
        <v>2006</v>
      </c>
      <c r="C10" s="97">
        <v>12.334702762120051</v>
      </c>
      <c r="D10" s="55">
        <v>14.324224368359772</v>
      </c>
      <c r="E10" s="101">
        <v>3.1157189742011564</v>
      </c>
      <c r="F10" s="55">
        <v>0</v>
      </c>
      <c r="G10" s="55">
        <v>-5.9878488703633526</v>
      </c>
      <c r="H10" s="95">
        <v>-9.934126892692813</v>
      </c>
    </row>
    <row r="11" spans="2:10" x14ac:dyDescent="0.2">
      <c r="B11" s="5">
        <v>2007</v>
      </c>
      <c r="C11" s="97">
        <v>13.197285223684615</v>
      </c>
      <c r="D11" s="55">
        <v>15.738177729485063</v>
      </c>
      <c r="E11" s="101">
        <v>4.8293472961516377</v>
      </c>
      <c r="F11" s="55">
        <v>0</v>
      </c>
      <c r="G11" s="55">
        <v>-6.8435042361849199</v>
      </c>
      <c r="H11" s="95">
        <v>-11.343470748382453</v>
      </c>
    </row>
    <row r="12" spans="2:10" x14ac:dyDescent="0.2">
      <c r="B12" s="5">
        <v>2008</v>
      </c>
      <c r="C12" s="97">
        <v>15.895247978011717</v>
      </c>
      <c r="D12" s="55">
        <v>17.305589271671955</v>
      </c>
      <c r="E12" s="101">
        <v>6.9460302462715333</v>
      </c>
      <c r="F12" s="55">
        <v>0.33751563180961502</v>
      </c>
      <c r="G12" s="55">
        <v>-6.5140332044996665</v>
      </c>
      <c r="H12" s="95">
        <v>-12.996589149857005</v>
      </c>
    </row>
    <row r="13" spans="2:10" x14ac:dyDescent="0.2">
      <c r="B13" s="5">
        <v>2009</v>
      </c>
      <c r="C13" s="97">
        <v>19.136139153010777</v>
      </c>
      <c r="D13" s="55">
        <v>18.962559287695917</v>
      </c>
      <c r="E13" s="101">
        <v>9.8899835182303537</v>
      </c>
      <c r="F13" s="55">
        <v>0.68563702686065153</v>
      </c>
      <c r="G13" s="55">
        <v>-7.1575741536003727</v>
      </c>
      <c r="H13" s="95">
        <v>-14.061201708791058</v>
      </c>
    </row>
    <row r="14" spans="2:10" x14ac:dyDescent="0.2">
      <c r="B14" s="5">
        <v>2010</v>
      </c>
      <c r="C14" s="97">
        <v>18.096516709696349</v>
      </c>
      <c r="D14" s="55">
        <v>20.839428236197232</v>
      </c>
      <c r="E14" s="101">
        <v>11.313964982245793</v>
      </c>
      <c r="F14" s="55">
        <v>0.68563702686065153</v>
      </c>
      <c r="G14" s="55">
        <v>-8.7757051068170497</v>
      </c>
      <c r="H14" s="95">
        <v>-16.783543611405563</v>
      </c>
    </row>
    <row r="15" spans="2:10" x14ac:dyDescent="0.2">
      <c r="B15" s="5">
        <v>2011</v>
      </c>
      <c r="C15" s="97">
        <v>17.179422864076717</v>
      </c>
      <c r="D15" s="55">
        <v>22.790281270408752</v>
      </c>
      <c r="E15" s="101">
        <v>11.359767176843979</v>
      </c>
      <c r="F15" s="55">
        <v>0.68563702686065153</v>
      </c>
      <c r="G15" s="55">
        <v>-9.6610721012106602</v>
      </c>
      <c r="H15" s="95">
        <v>-18.811925691441292</v>
      </c>
      <c r="J15" s="102"/>
    </row>
    <row r="16" spans="2:10" x14ac:dyDescent="0.2">
      <c r="B16" s="5">
        <v>2012</v>
      </c>
      <c r="C16" s="97">
        <v>18.830159801414371</v>
      </c>
      <c r="D16" s="55">
        <v>24.769448712201083</v>
      </c>
      <c r="E16" s="101">
        <v>13.476297782730878</v>
      </c>
      <c r="F16" s="55">
        <v>0.68563702686065153</v>
      </c>
      <c r="G16" s="55">
        <v>-10.541867804282051</v>
      </c>
      <c r="H16" s="95">
        <v>-20.376091098711477</v>
      </c>
    </row>
    <row r="17" spans="2:8" x14ac:dyDescent="0.2">
      <c r="B17" s="5">
        <v>2013</v>
      </c>
      <c r="C17" s="97">
        <v>17.970118519803759</v>
      </c>
      <c r="D17" s="55">
        <v>26.502842259232068</v>
      </c>
      <c r="E17" s="101">
        <v>13.476297782730878</v>
      </c>
      <c r="F17" s="55">
        <v>0.68563702686065153</v>
      </c>
      <c r="G17" s="55">
        <v>-11.309865075438898</v>
      </c>
      <c r="H17" s="95">
        <v>-22.201528656196224</v>
      </c>
    </row>
    <row r="18" spans="2:8" x14ac:dyDescent="0.2">
      <c r="B18" s="5">
        <v>2014</v>
      </c>
      <c r="C18" s="97">
        <v>19.336378678208131</v>
      </c>
      <c r="D18" s="55">
        <v>28.30348484363757</v>
      </c>
      <c r="E18" s="101">
        <v>14.593729636347442</v>
      </c>
      <c r="F18" s="55">
        <v>0.68563702686065153</v>
      </c>
      <c r="G18" s="55">
        <v>-11.47065835212789</v>
      </c>
      <c r="H18" s="95">
        <v>-23.592549659124927</v>
      </c>
    </row>
    <row r="19" spans="2:8" x14ac:dyDescent="0.2">
      <c r="B19" s="5">
        <v>2015</v>
      </c>
      <c r="C19" s="97">
        <v>21.456988963999805</v>
      </c>
      <c r="D19" s="55">
        <v>30.78551211312573</v>
      </c>
      <c r="E19" s="101">
        <v>14.593729636347442</v>
      </c>
      <c r="F19" s="55">
        <v>1.9365153490035165</v>
      </c>
      <c r="G19" s="55">
        <v>-12.383665251906351</v>
      </c>
      <c r="H19" s="95">
        <v>-24.291838065185814</v>
      </c>
    </row>
    <row r="20" spans="2:8" x14ac:dyDescent="0.2">
      <c r="B20" s="5">
        <v>2016</v>
      </c>
      <c r="C20" s="97">
        <v>24.329644897069741</v>
      </c>
      <c r="D20" s="55">
        <v>33.334319143776206</v>
      </c>
      <c r="E20" s="101">
        <v>16.111488745612562</v>
      </c>
      <c r="F20" s="55">
        <v>2.5755718161902577</v>
      </c>
      <c r="G20" s="55">
        <v>-13.31354191040921</v>
      </c>
      <c r="H20" s="95">
        <v>-25.194928080715354</v>
      </c>
    </row>
    <row r="21" spans="2:8" x14ac:dyDescent="0.2">
      <c r="B21" s="5">
        <v>2017</v>
      </c>
      <c r="C21" s="97">
        <v>25.29676400769489</v>
      </c>
      <c r="D21" s="55">
        <v>35.702648718512769</v>
      </c>
      <c r="E21" s="101">
        <v>17.927226821329633</v>
      </c>
      <c r="F21" s="55">
        <v>2.5874050440667782</v>
      </c>
      <c r="G21" s="55">
        <v>-15.427034922821242</v>
      </c>
      <c r="H21" s="95">
        <v>-26.310216836008337</v>
      </c>
    </row>
    <row r="22" spans="2:8" x14ac:dyDescent="0.2">
      <c r="B22" s="7" t="s">
        <v>127</v>
      </c>
      <c r="C22" s="161">
        <v>26.496831737263772</v>
      </c>
      <c r="D22" s="155">
        <v>36.892859570949284</v>
      </c>
      <c r="E22" s="156">
        <v>19.099784535494635</v>
      </c>
      <c r="F22" s="155">
        <v>2.6077877986137672</v>
      </c>
      <c r="G22" s="155">
        <v>-16.1616332495568</v>
      </c>
      <c r="H22" s="162">
        <v>-26.758702100852407</v>
      </c>
    </row>
    <row r="23" spans="2:8" ht="10.5" customHeight="1" x14ac:dyDescent="0.2">
      <c r="B23" s="6" t="s">
        <v>130</v>
      </c>
      <c r="C23" s="149"/>
      <c r="D23" s="149"/>
      <c r="E23" s="149"/>
      <c r="F23" s="123"/>
      <c r="G23" s="123"/>
      <c r="H23" s="123"/>
    </row>
    <row r="24" spans="2:8" ht="10.5" customHeight="1" x14ac:dyDescent="0.2">
      <c r="B24" s="6"/>
      <c r="C24" s="6"/>
      <c r="D24" s="6"/>
      <c r="E24" s="6"/>
    </row>
    <row r="25" spans="2:8" ht="10.5" customHeight="1" x14ac:dyDescent="0.2">
      <c r="B25" s="6"/>
      <c r="C25" s="140"/>
      <c r="D25" s="6"/>
      <c r="E25" s="6"/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0"/>
  <sheetViews>
    <sheetView showGridLines="0" topLeftCell="A7" workbookViewId="0">
      <selection activeCell="B27" sqref="B27:L28"/>
    </sheetView>
  </sheetViews>
  <sheetFormatPr defaultRowHeight="12.75" x14ac:dyDescent="0.2"/>
  <cols>
    <col min="2" max="2" width="10.7109375" customWidth="1"/>
    <col min="3" max="3" width="8.140625" customWidth="1"/>
    <col min="4" max="4" width="9.7109375" customWidth="1"/>
    <col min="5" max="5" width="9.42578125" customWidth="1"/>
    <col min="6" max="6" width="12" customWidth="1"/>
    <col min="7" max="7" width="12.140625" customWidth="1"/>
    <col min="8" max="8" width="12.28515625" customWidth="1"/>
    <col min="9" max="9" width="10.85546875" customWidth="1"/>
    <col min="10" max="10" width="8.42578125" customWidth="1"/>
    <col min="11" max="11" width="10.85546875" customWidth="1"/>
    <col min="12" max="12" width="10.140625" customWidth="1"/>
  </cols>
  <sheetData>
    <row r="2" spans="2:23" x14ac:dyDescent="0.2">
      <c r="B2" s="81" t="s">
        <v>85</v>
      </c>
      <c r="C2" s="73"/>
      <c r="D2" s="73"/>
      <c r="E2" s="73"/>
      <c r="F2" s="73"/>
      <c r="G2" s="73"/>
      <c r="H2" s="73"/>
      <c r="I2" s="73"/>
      <c r="J2" s="73"/>
      <c r="K2" s="73"/>
      <c r="L2" s="173" t="s">
        <v>3</v>
      </c>
    </row>
    <row r="3" spans="2:23" ht="21.75" customHeight="1" x14ac:dyDescent="0.2">
      <c r="B3" s="189" t="s">
        <v>0</v>
      </c>
      <c r="C3" s="190" t="s">
        <v>15</v>
      </c>
      <c r="D3" s="229" t="s">
        <v>67</v>
      </c>
      <c r="E3" s="230"/>
      <c r="F3" s="230"/>
      <c r="G3" s="230"/>
      <c r="H3" s="247"/>
      <c r="I3" s="247"/>
      <c r="J3" s="248"/>
      <c r="K3" s="225" t="s">
        <v>46</v>
      </c>
      <c r="L3" s="227" t="s">
        <v>39</v>
      </c>
    </row>
    <row r="4" spans="2:23" ht="12.75" customHeight="1" x14ac:dyDescent="0.2">
      <c r="B4" s="76"/>
      <c r="C4" s="79"/>
      <c r="D4" s="235" t="s">
        <v>36</v>
      </c>
      <c r="E4" s="235" t="s">
        <v>70</v>
      </c>
      <c r="F4" s="235" t="s">
        <v>71</v>
      </c>
      <c r="G4" s="235" t="s">
        <v>72</v>
      </c>
      <c r="H4" s="235" t="s">
        <v>26</v>
      </c>
      <c r="I4" s="235" t="s">
        <v>69</v>
      </c>
      <c r="J4" s="82" t="s">
        <v>5</v>
      </c>
      <c r="K4" s="226"/>
      <c r="L4" s="228"/>
    </row>
    <row r="5" spans="2:23" ht="65.25" customHeight="1" x14ac:dyDescent="0.2">
      <c r="B5" s="76"/>
      <c r="C5" s="79"/>
      <c r="D5" s="236"/>
      <c r="E5" s="236"/>
      <c r="F5" s="236"/>
      <c r="G5" s="236"/>
      <c r="H5" s="236"/>
      <c r="I5" s="236" t="s">
        <v>32</v>
      </c>
      <c r="J5" s="83"/>
      <c r="K5" s="226"/>
      <c r="L5" s="228"/>
    </row>
    <row r="6" spans="2:23" ht="13.5" customHeight="1" x14ac:dyDescent="0.2">
      <c r="B6" s="77"/>
      <c r="C6" s="80"/>
      <c r="D6" s="74"/>
      <c r="E6" s="74"/>
      <c r="F6" s="74"/>
      <c r="G6" s="163"/>
      <c r="H6" s="164"/>
      <c r="I6" s="164"/>
      <c r="J6" s="165" t="s">
        <v>41</v>
      </c>
      <c r="K6" s="166" t="s">
        <v>42</v>
      </c>
      <c r="L6" s="167" t="s">
        <v>111</v>
      </c>
    </row>
    <row r="7" spans="2:23" ht="13.5" customHeight="1" x14ac:dyDescent="0.2">
      <c r="B7" s="5">
        <v>2000</v>
      </c>
      <c r="C7" s="64">
        <v>88380.286999999997</v>
      </c>
      <c r="D7" s="36"/>
      <c r="E7" s="184"/>
      <c r="F7" s="184"/>
      <c r="G7" s="184"/>
      <c r="H7" s="184"/>
      <c r="I7" s="184"/>
      <c r="J7" s="185"/>
      <c r="K7" s="186"/>
      <c r="L7" s="187"/>
      <c r="N7" s="52"/>
      <c r="O7" s="52"/>
      <c r="P7" s="52"/>
      <c r="Q7" s="52"/>
      <c r="R7" s="52"/>
      <c r="S7" s="52"/>
      <c r="T7" s="52"/>
      <c r="U7" s="52"/>
      <c r="V7" s="52"/>
      <c r="W7" s="52"/>
    </row>
    <row r="8" spans="2:23" ht="13.5" customHeight="1" x14ac:dyDescent="0.2">
      <c r="B8" s="5">
        <v>2001</v>
      </c>
      <c r="C8" s="64">
        <v>82205.874583840006</v>
      </c>
      <c r="D8" s="45">
        <v>22670.629467655694</v>
      </c>
      <c r="E8" s="45">
        <v>-41274.277330069999</v>
      </c>
      <c r="F8" s="45">
        <v>1137.6148185300001</v>
      </c>
      <c r="G8" s="45">
        <v>0</v>
      </c>
      <c r="H8" s="45">
        <v>13246.841520806611</v>
      </c>
      <c r="I8" s="45">
        <v>-17425.802893082298</v>
      </c>
      <c r="J8" s="86">
        <v>-21644.994416159992</v>
      </c>
      <c r="K8" s="87">
        <v>15470.582000000002</v>
      </c>
      <c r="L8" s="19">
        <v>-6174.4124161599902</v>
      </c>
      <c r="N8" s="52"/>
      <c r="O8" s="52"/>
      <c r="P8" s="52"/>
      <c r="Q8" s="52"/>
      <c r="R8" s="52"/>
      <c r="S8" s="52"/>
      <c r="T8" s="52"/>
      <c r="U8" s="52"/>
      <c r="V8" s="52"/>
      <c r="W8" s="52"/>
    </row>
    <row r="9" spans="2:23" ht="13.5" customHeight="1" x14ac:dyDescent="0.2">
      <c r="B9" s="5">
        <v>2002</v>
      </c>
      <c r="C9" s="64">
        <v>88526.785959019995</v>
      </c>
      <c r="D9" s="45">
        <v>32696.56481940782</v>
      </c>
      <c r="E9" s="45">
        <v>-31216.198616359994</v>
      </c>
      <c r="F9" s="45">
        <v>5505.7252977099997</v>
      </c>
      <c r="G9" s="45">
        <v>0</v>
      </c>
      <c r="H9" s="45">
        <v>15674.336387277399</v>
      </c>
      <c r="I9" s="45">
        <v>-49935.839179565228</v>
      </c>
      <c r="J9" s="86">
        <v>-27275.411291530003</v>
      </c>
      <c r="K9" s="87">
        <v>33596.322666710003</v>
      </c>
      <c r="L9" s="19">
        <v>6320.9113751799887</v>
      </c>
      <c r="N9" s="52"/>
      <c r="O9" s="52"/>
      <c r="P9" s="52"/>
      <c r="Q9" s="52"/>
      <c r="R9" s="52"/>
      <c r="S9" s="52"/>
      <c r="T9" s="52"/>
      <c r="U9" s="52"/>
      <c r="V9" s="52"/>
      <c r="W9" s="52"/>
    </row>
    <row r="10" spans="2:23" ht="13.5" customHeight="1" x14ac:dyDescent="0.2">
      <c r="B10" s="5">
        <v>2003</v>
      </c>
      <c r="C10" s="64">
        <v>120189.561634</v>
      </c>
      <c r="D10" s="45">
        <v>38938.573361221599</v>
      </c>
      <c r="E10" s="45">
        <v>102680.39776931</v>
      </c>
      <c r="F10" s="45">
        <v>25288.602442169999</v>
      </c>
      <c r="G10" s="45">
        <v>0</v>
      </c>
      <c r="H10" s="45">
        <v>-61832.424769446865</v>
      </c>
      <c r="I10" s="45">
        <v>-92401.38326889473</v>
      </c>
      <c r="J10" s="86">
        <v>12673.765534360005</v>
      </c>
      <c r="K10" s="87">
        <v>18989.010140620001</v>
      </c>
      <c r="L10" s="19">
        <v>31662.775674980003</v>
      </c>
      <c r="N10" s="52"/>
      <c r="O10" s="52"/>
      <c r="P10" s="52"/>
      <c r="Q10" s="52"/>
      <c r="R10" s="52"/>
      <c r="S10" s="52"/>
      <c r="T10" s="52"/>
      <c r="U10" s="52"/>
      <c r="V10" s="52"/>
      <c r="W10" s="52"/>
    </row>
    <row r="11" spans="2:23" ht="13.5" customHeight="1" x14ac:dyDescent="0.2">
      <c r="B11" s="5">
        <v>2004</v>
      </c>
      <c r="C11" s="64">
        <v>158231.71604179</v>
      </c>
      <c r="D11" s="45">
        <v>52721.621069355759</v>
      </c>
      <c r="E11" s="45">
        <v>9409.1213741999964</v>
      </c>
      <c r="F11" s="45">
        <v>7997.4959605800004</v>
      </c>
      <c r="G11" s="45">
        <v>0</v>
      </c>
      <c r="H11" s="45">
        <v>-17578.277780605225</v>
      </c>
      <c r="I11" s="45">
        <v>-31160.404158090529</v>
      </c>
      <c r="J11" s="86">
        <v>21389.556465440004</v>
      </c>
      <c r="K11" s="87">
        <v>16652.597942349996</v>
      </c>
      <c r="L11" s="19">
        <v>38042.154407790003</v>
      </c>
      <c r="N11" s="52"/>
      <c r="O11" s="52"/>
      <c r="P11" s="52"/>
      <c r="Q11" s="52"/>
      <c r="R11" s="52"/>
      <c r="S11" s="52"/>
      <c r="T11" s="52"/>
      <c r="U11" s="52"/>
      <c r="V11" s="52"/>
      <c r="W11" s="52"/>
    </row>
    <row r="12" spans="2:23" ht="13.5" customHeight="1" x14ac:dyDescent="0.2">
      <c r="B12" s="5">
        <v>2005</v>
      </c>
      <c r="C12" s="64">
        <v>208476.26755041</v>
      </c>
      <c r="D12" s="45">
        <v>56053.400735662472</v>
      </c>
      <c r="E12" s="45">
        <v>21629.754843579998</v>
      </c>
      <c r="F12" s="45">
        <v>0</v>
      </c>
      <c r="G12" s="45">
        <v>0</v>
      </c>
      <c r="H12" s="45">
        <v>-49212.532000000007</v>
      </c>
      <c r="I12" s="45">
        <v>-8109.0268663577335</v>
      </c>
      <c r="J12" s="86">
        <v>20361.596712884737</v>
      </c>
      <c r="K12" s="87">
        <v>29882.954795735262</v>
      </c>
      <c r="L12" s="19">
        <v>50244.551508620003</v>
      </c>
      <c r="N12" s="52"/>
      <c r="O12" s="52"/>
      <c r="P12" s="52"/>
      <c r="Q12" s="52"/>
      <c r="R12" s="52"/>
      <c r="S12" s="52"/>
      <c r="T12" s="52"/>
      <c r="U12" s="52"/>
      <c r="V12" s="52"/>
      <c r="W12" s="52"/>
    </row>
    <row r="13" spans="2:23" ht="13.5" customHeight="1" x14ac:dyDescent="0.2">
      <c r="B13" s="5">
        <v>2006</v>
      </c>
      <c r="C13" s="64">
        <v>226047.31915595001</v>
      </c>
      <c r="D13" s="45">
        <v>51523.544817304268</v>
      </c>
      <c r="E13" s="45">
        <v>-21612.818864010005</v>
      </c>
      <c r="F13" s="45">
        <v>1024.81745976</v>
      </c>
      <c r="G13" s="45">
        <v>0</v>
      </c>
      <c r="H13" s="45">
        <v>-30916.478999999999</v>
      </c>
      <c r="I13" s="45">
        <v>-11410.55675443753</v>
      </c>
      <c r="J13" s="86">
        <v>-11391.492341383266</v>
      </c>
      <c r="K13" s="87">
        <v>28962.543946923281</v>
      </c>
      <c r="L13" s="19">
        <v>17571.051605540008</v>
      </c>
      <c r="N13" s="52"/>
      <c r="O13" s="52"/>
      <c r="P13" s="52"/>
      <c r="Q13" s="52"/>
      <c r="R13" s="52"/>
      <c r="S13" s="52"/>
      <c r="T13" s="52"/>
      <c r="U13" s="52"/>
      <c r="V13" s="52"/>
      <c r="W13" s="52"/>
    </row>
    <row r="14" spans="2:23" ht="13.5" customHeight="1" x14ac:dyDescent="0.2">
      <c r="B14" s="5">
        <v>2007</v>
      </c>
      <c r="C14" s="64">
        <v>275843.16433407</v>
      </c>
      <c r="D14" s="45">
        <v>60083.407093909213</v>
      </c>
      <c r="E14" s="45">
        <v>-17662.618984819972</v>
      </c>
      <c r="F14" s="45">
        <v>0</v>
      </c>
      <c r="G14" s="45">
        <v>0</v>
      </c>
      <c r="H14" s="45">
        <v>-23276.075724999999</v>
      </c>
      <c r="I14" s="45">
        <v>803.39660145513335</v>
      </c>
      <c r="J14" s="86">
        <v>19948.108985544375</v>
      </c>
      <c r="K14" s="87">
        <v>29847.736192575576</v>
      </c>
      <c r="L14" s="19">
        <v>49795.845178119984</v>
      </c>
      <c r="N14" s="52"/>
      <c r="O14" s="52"/>
      <c r="P14" s="52"/>
      <c r="Q14" s="52"/>
      <c r="R14" s="52"/>
      <c r="S14" s="52"/>
      <c r="T14" s="52"/>
      <c r="U14" s="52"/>
      <c r="V14" s="52"/>
      <c r="W14" s="52"/>
    </row>
    <row r="15" spans="2:23" ht="13.5" customHeight="1" x14ac:dyDescent="0.2">
      <c r="B15" s="5">
        <v>2008</v>
      </c>
      <c r="C15" s="64">
        <v>255216.72264778</v>
      </c>
      <c r="D15" s="45">
        <v>71779.915360000188</v>
      </c>
      <c r="E15" s="45">
        <v>-138058.42409491999</v>
      </c>
      <c r="F15" s="45">
        <v>3249.1251302000001</v>
      </c>
      <c r="G15" s="45">
        <v>6.4874139873722925E-3</v>
      </c>
      <c r="H15" s="45">
        <v>10245.900356950006</v>
      </c>
      <c r="I15" s="45">
        <v>3576.7979919557547</v>
      </c>
      <c r="J15" s="86">
        <v>-49206.678768400052</v>
      </c>
      <c r="K15" s="87">
        <v>28580.237082110052</v>
      </c>
      <c r="L15" s="19">
        <v>-20626.441686289996</v>
      </c>
      <c r="N15" s="52"/>
      <c r="O15" s="52"/>
      <c r="P15" s="52"/>
      <c r="Q15" s="52"/>
      <c r="R15" s="52"/>
      <c r="S15" s="52"/>
      <c r="T15" s="52"/>
      <c r="U15" s="52"/>
      <c r="V15" s="52"/>
      <c r="W15" s="52"/>
    </row>
    <row r="16" spans="2:23" ht="13.5" customHeight="1" x14ac:dyDescent="0.2">
      <c r="B16" s="5">
        <v>2009</v>
      </c>
      <c r="C16" s="64">
        <v>406354.42031136999</v>
      </c>
      <c r="D16" s="45">
        <v>43072.802370972779</v>
      </c>
      <c r="E16" s="45">
        <v>-97314.031805709994</v>
      </c>
      <c r="F16" s="45">
        <v>10386.55451047</v>
      </c>
      <c r="G16" s="45">
        <v>174966.34575934074</v>
      </c>
      <c r="H16" s="45">
        <v>-21449.473066890001</v>
      </c>
      <c r="I16" s="45">
        <v>8085.8492540771185</v>
      </c>
      <c r="J16" s="86">
        <v>117748.04702226064</v>
      </c>
      <c r="K16" s="87">
        <v>33389.650641329325</v>
      </c>
      <c r="L16" s="19">
        <v>151137.69766358999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2:23" ht="13.5" customHeight="1" x14ac:dyDescent="0.2">
      <c r="B17" s="5">
        <v>2010</v>
      </c>
      <c r="C17" s="64">
        <v>404516.39800341002</v>
      </c>
      <c r="D17" s="45">
        <v>79243.146590930788</v>
      </c>
      <c r="E17" s="45">
        <v>-43239.156128748436</v>
      </c>
      <c r="F17" s="45">
        <v>17680.808826780001</v>
      </c>
      <c r="G17" s="45">
        <v>2.0999212324568362E-7</v>
      </c>
      <c r="H17" s="45">
        <v>-62878.093101641593</v>
      </c>
      <c r="I17" s="45">
        <v>-30584.841348177568</v>
      </c>
      <c r="J17" s="86">
        <v>-39778.135160646809</v>
      </c>
      <c r="K17" s="87">
        <v>37940.112852686842</v>
      </c>
      <c r="L17" s="19">
        <v>-1838.0223079599673</v>
      </c>
      <c r="N17" s="52"/>
      <c r="O17" s="52"/>
      <c r="P17" s="52"/>
      <c r="Q17" s="52"/>
      <c r="R17" s="52"/>
      <c r="S17" s="52"/>
      <c r="T17" s="52"/>
      <c r="U17" s="52"/>
      <c r="V17" s="52"/>
      <c r="W17" s="52"/>
    </row>
    <row r="18" spans="2:23" ht="13.5" customHeight="1" x14ac:dyDescent="0.2">
      <c r="B18" s="5">
        <v>2011</v>
      </c>
      <c r="C18" s="64">
        <v>475622.27594603004</v>
      </c>
      <c r="D18" s="45">
        <v>93587.063498125935</v>
      </c>
      <c r="E18" s="45">
        <v>-72049.270679616966</v>
      </c>
      <c r="F18" s="45">
        <v>17483.487570689998</v>
      </c>
      <c r="G18" s="45">
        <v>2.8848035071860068E-11</v>
      </c>
      <c r="H18" s="45">
        <v>-38747.041776582992</v>
      </c>
      <c r="I18" s="45">
        <v>24310.071378172332</v>
      </c>
      <c r="J18" s="86">
        <v>24584.309990788337</v>
      </c>
      <c r="K18" s="87">
        <v>46521.567951831719</v>
      </c>
      <c r="L18" s="19">
        <v>71105.87794262002</v>
      </c>
      <c r="N18" s="52"/>
      <c r="O18" s="52"/>
      <c r="P18" s="52"/>
      <c r="Q18" s="52"/>
      <c r="R18" s="52"/>
      <c r="S18" s="52"/>
      <c r="T18" s="52"/>
      <c r="U18" s="52"/>
      <c r="V18" s="52"/>
      <c r="W18" s="52"/>
    </row>
    <row r="19" spans="2:23" ht="13.5" customHeight="1" x14ac:dyDescent="0.2">
      <c r="B19" s="5">
        <v>2012</v>
      </c>
      <c r="C19" s="64">
        <v>620401.29062021</v>
      </c>
      <c r="D19" s="45">
        <v>86838.401557447913</v>
      </c>
      <c r="E19" s="45">
        <v>-128749.56234356001</v>
      </c>
      <c r="F19" s="45">
        <v>23994.854783089999</v>
      </c>
      <c r="G19" s="45">
        <v>124772.40873447002</v>
      </c>
      <c r="H19" s="45">
        <v>-42408.199193200031</v>
      </c>
      <c r="I19" s="45">
        <v>29132.456302125996</v>
      </c>
      <c r="J19" s="86">
        <v>93580.359840373887</v>
      </c>
      <c r="K19" s="87">
        <v>51198.654833806075</v>
      </c>
      <c r="L19" s="19">
        <v>144779.01467417995</v>
      </c>
      <c r="N19" s="52"/>
      <c r="O19" s="52"/>
      <c r="P19" s="52"/>
      <c r="Q19" s="52"/>
      <c r="R19" s="52"/>
      <c r="S19" s="52"/>
      <c r="T19" s="52"/>
      <c r="U19" s="52"/>
      <c r="V19" s="52"/>
      <c r="W19" s="52"/>
    </row>
    <row r="20" spans="2:23" ht="13.5" customHeight="1" x14ac:dyDescent="0.2">
      <c r="B20" s="5">
        <v>2013</v>
      </c>
      <c r="C20" s="64">
        <v>655965.32652886002</v>
      </c>
      <c r="D20" s="45">
        <v>76608.816795735707</v>
      </c>
      <c r="E20" s="45">
        <v>-141925.10063623005</v>
      </c>
      <c r="F20" s="45">
        <v>28299.711103039997</v>
      </c>
      <c r="G20" s="45">
        <v>16062.237484649988</v>
      </c>
      <c r="H20" s="45">
        <v>-40946.688428480003</v>
      </c>
      <c r="I20" s="45">
        <v>46660.448500722065</v>
      </c>
      <c r="J20" s="86">
        <v>-15240.5751805623</v>
      </c>
      <c r="K20" s="87">
        <v>50804.611089212267</v>
      </c>
      <c r="L20" s="19">
        <v>35564.035908650025</v>
      </c>
      <c r="N20" s="52"/>
      <c r="O20" s="52"/>
      <c r="P20" s="52"/>
      <c r="Q20" s="52"/>
      <c r="R20" s="52"/>
      <c r="S20" s="52"/>
      <c r="T20" s="52"/>
      <c r="U20" s="52"/>
      <c r="V20" s="52"/>
      <c r="W20" s="52"/>
    </row>
    <row r="21" spans="2:23" ht="13.5" customHeight="1" x14ac:dyDescent="0.2">
      <c r="B21" s="5">
        <v>2014</v>
      </c>
      <c r="C21" s="64">
        <v>605920.55207681993</v>
      </c>
      <c r="D21" s="45">
        <v>-20356.857478014885</v>
      </c>
      <c r="E21" s="45">
        <v>-126611.19216317999</v>
      </c>
      <c r="F21" s="45">
        <v>19924.146544160001</v>
      </c>
      <c r="G21" s="45">
        <v>16229.508115070019</v>
      </c>
      <c r="H21" s="45">
        <v>-9292.1678870167743</v>
      </c>
      <c r="I21" s="45">
        <v>14945.954009952511</v>
      </c>
      <c r="J21" s="86">
        <v>-105160.6088590291</v>
      </c>
      <c r="K21" s="87">
        <v>55115.834406989059</v>
      </c>
      <c r="L21" s="19">
        <v>-50044.774452040088</v>
      </c>
      <c r="N21" s="52"/>
      <c r="O21" s="52"/>
      <c r="P21" s="52"/>
      <c r="Q21" s="52"/>
      <c r="R21" s="52"/>
      <c r="S21" s="52"/>
      <c r="T21" s="52"/>
      <c r="U21" s="52"/>
      <c r="V21" s="52"/>
      <c r="W21" s="52"/>
    </row>
    <row r="22" spans="2:23" ht="13.5" customHeight="1" x14ac:dyDescent="0.2">
      <c r="B22" s="5">
        <v>2015</v>
      </c>
      <c r="C22" s="64">
        <v>881932.08050569997</v>
      </c>
      <c r="D22" s="45">
        <v>-115956.40865991233</v>
      </c>
      <c r="E22" s="45">
        <v>145703.71028462</v>
      </c>
      <c r="F22" s="45">
        <v>62295.997228679997</v>
      </c>
      <c r="G22" s="45">
        <v>114241.14159609232</v>
      </c>
      <c r="H22" s="45">
        <v>-54741.94900601999</v>
      </c>
      <c r="I22" s="45">
        <v>38420.056235772958</v>
      </c>
      <c r="J22" s="86">
        <v>189962.54767923296</v>
      </c>
      <c r="K22" s="87">
        <v>86048.980749647104</v>
      </c>
      <c r="L22" s="19">
        <v>276011.52842888003</v>
      </c>
      <c r="N22" s="52"/>
      <c r="O22" s="52"/>
      <c r="P22" s="52"/>
      <c r="Q22" s="52"/>
      <c r="R22" s="52"/>
      <c r="S22" s="52"/>
      <c r="T22" s="52"/>
      <c r="U22" s="52"/>
      <c r="V22" s="52"/>
      <c r="W22" s="52"/>
    </row>
    <row r="23" spans="2:23" x14ac:dyDescent="0.2">
      <c r="B23" s="5">
        <v>2016</v>
      </c>
      <c r="C23" s="64">
        <v>1039821.68001578</v>
      </c>
      <c r="D23" s="45">
        <v>-158501.35473520315</v>
      </c>
      <c r="E23" s="45">
        <v>-16158.191887819958</v>
      </c>
      <c r="F23" s="45">
        <v>42565.826075459998</v>
      </c>
      <c r="G23" s="45">
        <v>113720.10811257</v>
      </c>
      <c r="H23" s="45">
        <v>-58203.098220999978</v>
      </c>
      <c r="I23" s="45">
        <v>129369.37532468306</v>
      </c>
      <c r="J23" s="86">
        <v>52792.664668689977</v>
      </c>
      <c r="K23" s="87">
        <v>105096.9348413901</v>
      </c>
      <c r="L23" s="19">
        <v>157889.59951008006</v>
      </c>
      <c r="N23" s="52"/>
      <c r="O23" s="52"/>
      <c r="P23" s="52"/>
      <c r="Q23" s="52"/>
      <c r="R23" s="52"/>
      <c r="S23" s="52"/>
      <c r="T23" s="52"/>
      <c r="U23" s="52"/>
      <c r="V23" s="52"/>
      <c r="W23" s="52"/>
    </row>
    <row r="24" spans="2:23" x14ac:dyDescent="0.2">
      <c r="B24" s="5">
        <v>2017</v>
      </c>
      <c r="C24" s="64">
        <v>1079725.9984169099</v>
      </c>
      <c r="D24" s="45">
        <v>-117681.03605510737</v>
      </c>
      <c r="E24" s="45">
        <v>127241.01669064601</v>
      </c>
      <c r="F24" s="45">
        <v>19426.76921722</v>
      </c>
      <c r="G24" s="45">
        <v>0</v>
      </c>
      <c r="H24" s="45">
        <v>-138643.87900825002</v>
      </c>
      <c r="I24" s="45">
        <v>53262.604584657995</v>
      </c>
      <c r="J24" s="86">
        <v>-56394.524570833382</v>
      </c>
      <c r="K24" s="87">
        <v>96298.842971963255</v>
      </c>
      <c r="L24" s="19">
        <v>39904.318401129916</v>
      </c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2:23" x14ac:dyDescent="0.2">
      <c r="B25" s="7" t="s">
        <v>127</v>
      </c>
      <c r="C25" s="151">
        <v>1139337.8177101398</v>
      </c>
      <c r="D25" s="49">
        <v>-28374.98520325651</v>
      </c>
      <c r="E25" s="178">
        <v>12881.984292259993</v>
      </c>
      <c r="F25" s="49">
        <v>14955.812863200001</v>
      </c>
      <c r="G25" s="49">
        <v>0</v>
      </c>
      <c r="H25" s="49">
        <v>-49058.975902830018</v>
      </c>
      <c r="I25" s="49">
        <v>64582.647124181909</v>
      </c>
      <c r="J25" s="180">
        <v>14986.483173555374</v>
      </c>
      <c r="K25" s="153">
        <v>44625.336119674474</v>
      </c>
      <c r="L25" s="214">
        <v>59611.819293229841</v>
      </c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2:23" ht="12" customHeight="1" x14ac:dyDescent="0.2">
      <c r="B26" s="149" t="s">
        <v>68</v>
      </c>
    </row>
    <row r="27" spans="2:23" ht="12" customHeight="1" x14ac:dyDescent="0.2">
      <c r="B27" s="246" t="s">
        <v>93</v>
      </c>
      <c r="C27" s="246"/>
      <c r="D27" s="246"/>
      <c r="E27" s="246"/>
      <c r="F27" s="246"/>
      <c r="G27" s="246"/>
      <c r="H27" s="246"/>
      <c r="I27" s="246"/>
      <c r="J27" s="246"/>
      <c r="K27" s="246"/>
      <c r="L27" s="246"/>
    </row>
    <row r="28" spans="2:23" x14ac:dyDescent="0.2"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</row>
    <row r="29" spans="2:23" ht="10.5" customHeight="1" x14ac:dyDescent="0.2">
      <c r="B29" s="6" t="s">
        <v>126</v>
      </c>
    </row>
    <row r="30" spans="2:23" x14ac:dyDescent="0.2">
      <c r="D30" s="52"/>
    </row>
  </sheetData>
  <mergeCells count="10">
    <mergeCell ref="B27:L28"/>
    <mergeCell ref="I4:I5"/>
    <mergeCell ref="D3:J3"/>
    <mergeCell ref="K3:K5"/>
    <mergeCell ref="L3:L5"/>
    <mergeCell ref="D4:D5"/>
    <mergeCell ref="E4:E5"/>
    <mergeCell ref="F4:F5"/>
    <mergeCell ref="G4:G5"/>
    <mergeCell ref="H4:H5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2"/>
  <sheetViews>
    <sheetView showGridLines="0" workbookViewId="0">
      <selection activeCell="C28" sqref="C28"/>
    </sheetView>
  </sheetViews>
  <sheetFormatPr defaultRowHeight="12.75" x14ac:dyDescent="0.2"/>
  <cols>
    <col min="2" max="2" width="10.7109375" customWidth="1"/>
    <col min="3" max="3" width="8.140625" customWidth="1"/>
    <col min="4" max="4" width="9.7109375" customWidth="1"/>
    <col min="5" max="5" width="9.42578125" customWidth="1"/>
    <col min="6" max="6" width="12" customWidth="1"/>
    <col min="7" max="7" width="12.140625" customWidth="1"/>
    <col min="8" max="8" width="12.28515625" customWidth="1"/>
    <col min="9" max="9" width="10.85546875" customWidth="1"/>
    <col min="10" max="10" width="8.42578125" customWidth="1"/>
    <col min="11" max="11" width="11" customWidth="1"/>
    <col min="12" max="12" width="8.28515625" customWidth="1"/>
    <col min="13" max="13" width="10.140625" customWidth="1"/>
  </cols>
  <sheetData>
    <row r="2" spans="2:13" x14ac:dyDescent="0.2">
      <c r="B2" s="81" t="s">
        <v>110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173" t="s">
        <v>4</v>
      </c>
    </row>
    <row r="3" spans="2:13" ht="21.75" customHeight="1" x14ac:dyDescent="0.2">
      <c r="B3" s="189" t="s">
        <v>0</v>
      </c>
      <c r="C3" s="190" t="s">
        <v>15</v>
      </c>
      <c r="D3" s="229" t="s">
        <v>67</v>
      </c>
      <c r="E3" s="230"/>
      <c r="F3" s="230"/>
      <c r="G3" s="230"/>
      <c r="H3" s="247"/>
      <c r="I3" s="247"/>
      <c r="J3" s="248"/>
      <c r="K3" s="225" t="s">
        <v>46</v>
      </c>
      <c r="L3" s="225" t="s">
        <v>38</v>
      </c>
      <c r="M3" s="227" t="s">
        <v>39</v>
      </c>
    </row>
    <row r="4" spans="2:13" ht="12.75" customHeight="1" x14ac:dyDescent="0.2">
      <c r="B4" s="76"/>
      <c r="C4" s="79"/>
      <c r="D4" s="235" t="s">
        <v>36</v>
      </c>
      <c r="E4" s="235" t="s">
        <v>70</v>
      </c>
      <c r="F4" s="235" t="s">
        <v>71</v>
      </c>
      <c r="G4" s="235" t="s">
        <v>72</v>
      </c>
      <c r="H4" s="235" t="s">
        <v>26</v>
      </c>
      <c r="I4" s="235" t="s">
        <v>69</v>
      </c>
      <c r="J4" s="82" t="s">
        <v>5</v>
      </c>
      <c r="K4" s="226"/>
      <c r="L4" s="226"/>
      <c r="M4" s="228"/>
    </row>
    <row r="5" spans="2:13" ht="58.5" customHeight="1" x14ac:dyDescent="0.2">
      <c r="B5" s="76"/>
      <c r="C5" s="79"/>
      <c r="D5" s="236"/>
      <c r="E5" s="236"/>
      <c r="F5" s="236"/>
      <c r="G5" s="236"/>
      <c r="H5" s="236"/>
      <c r="I5" s="236" t="s">
        <v>32</v>
      </c>
      <c r="J5" s="83"/>
      <c r="K5" s="226"/>
      <c r="L5" s="226"/>
      <c r="M5" s="228"/>
    </row>
    <row r="6" spans="2:13" x14ac:dyDescent="0.2">
      <c r="B6" s="77"/>
      <c r="C6" s="80"/>
      <c r="D6" s="74"/>
      <c r="E6" s="74"/>
      <c r="F6" s="74"/>
      <c r="G6" s="163"/>
      <c r="H6" s="164"/>
      <c r="I6" s="164"/>
      <c r="J6" s="165" t="s">
        <v>41</v>
      </c>
      <c r="K6" s="166" t="s">
        <v>42</v>
      </c>
      <c r="L6" s="166" t="s">
        <v>43</v>
      </c>
      <c r="M6" s="167" t="s">
        <v>65</v>
      </c>
    </row>
    <row r="7" spans="2:13" x14ac:dyDescent="0.2">
      <c r="B7" s="5">
        <v>2000</v>
      </c>
      <c r="C7" s="91">
        <v>7.3706005687036917</v>
      </c>
      <c r="D7" s="184"/>
      <c r="E7" s="184"/>
      <c r="F7" s="184"/>
      <c r="G7" s="184"/>
      <c r="H7" s="184"/>
      <c r="I7" s="184"/>
      <c r="J7" s="185"/>
      <c r="K7" s="186"/>
      <c r="L7" s="186"/>
      <c r="M7" s="187"/>
    </row>
    <row r="8" spans="2:13" ht="13.5" customHeight="1" x14ac:dyDescent="0.2">
      <c r="B8" s="5">
        <v>2001</v>
      </c>
      <c r="C8" s="91">
        <v>6.2478079395223283</v>
      </c>
      <c r="D8" s="128">
        <v>1.723012369846278</v>
      </c>
      <c r="E8" s="128">
        <v>-3.1369261492116101</v>
      </c>
      <c r="F8" s="128">
        <v>8.6460960744126625E-2</v>
      </c>
      <c r="G8" s="128">
        <v>0</v>
      </c>
      <c r="H8" s="128">
        <v>1.0067859754095874</v>
      </c>
      <c r="I8" s="128">
        <v>-1.3243952481390298</v>
      </c>
      <c r="J8" s="129">
        <v>-1.6450620913506475</v>
      </c>
      <c r="K8" s="91">
        <v>1.1757946197634892</v>
      </c>
      <c r="L8" s="93">
        <v>-0.65352515759420626</v>
      </c>
      <c r="M8" s="88">
        <v>-1.1227926291813646</v>
      </c>
    </row>
    <row r="9" spans="2:13" ht="13.5" customHeight="1" x14ac:dyDescent="0.2">
      <c r="B9" s="5">
        <v>2002</v>
      </c>
      <c r="C9" s="91">
        <v>5.9462348063695014</v>
      </c>
      <c r="D9" s="128">
        <v>2.1961878506227381</v>
      </c>
      <c r="E9" s="128">
        <v>-2.0967534822857821</v>
      </c>
      <c r="F9" s="128">
        <v>0.3698127639549369</v>
      </c>
      <c r="G9" s="128">
        <v>0</v>
      </c>
      <c r="H9" s="128">
        <v>1.0528258038862683</v>
      </c>
      <c r="I9" s="128">
        <v>-3.3541286041069283</v>
      </c>
      <c r="J9" s="129">
        <v>-1.8320556679287674</v>
      </c>
      <c r="K9" s="91">
        <v>2.256623473253486</v>
      </c>
      <c r="L9" s="93">
        <v>-0.72614093847754457</v>
      </c>
      <c r="M9" s="88">
        <v>-0.30157313315282597</v>
      </c>
    </row>
    <row r="10" spans="2:13" ht="13.5" customHeight="1" x14ac:dyDescent="0.2">
      <c r="B10" s="5">
        <v>2003</v>
      </c>
      <c r="C10" s="91">
        <v>6.9961019761773287</v>
      </c>
      <c r="D10" s="128">
        <v>2.2665714587722143</v>
      </c>
      <c r="E10" s="128">
        <v>5.9769128365414463</v>
      </c>
      <c r="F10" s="128">
        <v>1.4720216890314342</v>
      </c>
      <c r="G10" s="128">
        <v>0</v>
      </c>
      <c r="H10" s="128">
        <v>-3.5991973282893692</v>
      </c>
      <c r="I10" s="128">
        <v>-5.3785827263235593</v>
      </c>
      <c r="J10" s="129">
        <v>0.73772592973216622</v>
      </c>
      <c r="K10" s="91">
        <v>1.1053293610887229</v>
      </c>
      <c r="L10" s="93">
        <v>-0.79318812101306158</v>
      </c>
      <c r="M10" s="88">
        <v>1.0498671698078277</v>
      </c>
    </row>
    <row r="11" spans="2:13" ht="13.5" customHeight="1" x14ac:dyDescent="0.2">
      <c r="B11" s="5">
        <v>2004</v>
      </c>
      <c r="C11" s="91">
        <v>8.0823199083782598</v>
      </c>
      <c r="D11" s="128">
        <v>2.6929683772012529</v>
      </c>
      <c r="E11" s="128">
        <v>0.48060863463655668</v>
      </c>
      <c r="F11" s="128">
        <v>0.4085042015363029</v>
      </c>
      <c r="G11" s="128">
        <v>0</v>
      </c>
      <c r="H11" s="128">
        <v>-0.89788108234676767</v>
      </c>
      <c r="I11" s="128">
        <v>-1.5916426945248636</v>
      </c>
      <c r="J11" s="129">
        <v>1.0925574365024813</v>
      </c>
      <c r="K11" s="91">
        <v>0.85059826969283259</v>
      </c>
      <c r="L11" s="93">
        <v>-0.85693777399438442</v>
      </c>
      <c r="M11" s="88">
        <v>1.0862179322009293</v>
      </c>
    </row>
    <row r="12" spans="2:13" ht="13.5" customHeight="1" x14ac:dyDescent="0.2">
      <c r="B12" s="5">
        <v>2005</v>
      </c>
      <c r="C12" s="91">
        <v>9.6046142202899762</v>
      </c>
      <c r="D12" s="128">
        <v>2.5824104399373762</v>
      </c>
      <c r="E12" s="128">
        <v>0.99649448540612018</v>
      </c>
      <c r="F12" s="128">
        <v>0</v>
      </c>
      <c r="G12" s="128">
        <v>0</v>
      </c>
      <c r="H12" s="128">
        <v>-2.2672479233128229</v>
      </c>
      <c r="I12" s="128">
        <v>-0.37358724649317898</v>
      </c>
      <c r="J12" s="129">
        <v>0.93806975553749439</v>
      </c>
      <c r="K12" s="91">
        <v>1.3767238638134232</v>
      </c>
      <c r="L12" s="93">
        <v>-0.79249930743919883</v>
      </c>
      <c r="M12" s="88">
        <v>1.5222943119117187</v>
      </c>
    </row>
    <row r="13" spans="2:13" ht="13.5" customHeight="1" x14ac:dyDescent="0.2">
      <c r="B13" s="5">
        <v>2006</v>
      </c>
      <c r="C13" s="91">
        <v>9.3816980964522578</v>
      </c>
      <c r="D13" s="128">
        <v>2.138394492533191</v>
      </c>
      <c r="E13" s="128">
        <v>-0.89700219561357675</v>
      </c>
      <c r="F13" s="128">
        <v>4.2533253866233064E-2</v>
      </c>
      <c r="G13" s="128">
        <v>0</v>
      </c>
      <c r="H13" s="128">
        <v>-1.2831343157102491</v>
      </c>
      <c r="I13" s="128">
        <v>-0.47357517435857299</v>
      </c>
      <c r="J13" s="129">
        <v>-0.47278393928297463</v>
      </c>
      <c r="K13" s="91">
        <v>1.2020396633317598</v>
      </c>
      <c r="L13" s="93">
        <v>-0.952171847886504</v>
      </c>
      <c r="M13" s="88">
        <v>-0.22291612383771886</v>
      </c>
    </row>
    <row r="14" spans="2:13" ht="13.5" customHeight="1" x14ac:dyDescent="0.2">
      <c r="B14" s="5">
        <v>2007</v>
      </c>
      <c r="C14" s="91">
        <v>10.140312588609586</v>
      </c>
      <c r="D14" s="128">
        <v>2.2087352818467885</v>
      </c>
      <c r="E14" s="128">
        <v>-0.64929822738936382</v>
      </c>
      <c r="F14" s="128">
        <v>0</v>
      </c>
      <c r="G14" s="128">
        <v>0</v>
      </c>
      <c r="H14" s="128">
        <v>-0.85565536582156776</v>
      </c>
      <c r="I14" s="128">
        <v>2.9533784863036504E-2</v>
      </c>
      <c r="J14" s="129">
        <v>0.73331547349889348</v>
      </c>
      <c r="K14" s="91">
        <v>1.0972371774582677</v>
      </c>
      <c r="L14" s="93">
        <v>-1.0719381587998331</v>
      </c>
      <c r="M14" s="88">
        <v>0.7586144921573279</v>
      </c>
    </row>
    <row r="15" spans="2:13" ht="13.5" customHeight="1" x14ac:dyDescent="0.2">
      <c r="B15" s="5">
        <v>2008</v>
      </c>
      <c r="C15" s="91">
        <v>8.20684507799802</v>
      </c>
      <c r="D15" s="128">
        <v>2.3081819990468255</v>
      </c>
      <c r="E15" s="128">
        <v>-4.4394586941829184</v>
      </c>
      <c r="F15" s="128">
        <v>0.10448009168812002</v>
      </c>
      <c r="G15" s="128">
        <v>2.0861172809855036E-7</v>
      </c>
      <c r="H15" s="128">
        <v>0.32947103168525366</v>
      </c>
      <c r="I15" s="128">
        <v>0.11501686367074986</v>
      </c>
      <c r="J15" s="129">
        <v>-1.5823084994802412</v>
      </c>
      <c r="K15" s="91">
        <v>0.91903687027998782</v>
      </c>
      <c r="L15" s="93">
        <v>-1.2701958814113112</v>
      </c>
      <c r="M15" s="88">
        <v>-1.9334675106115646</v>
      </c>
    </row>
    <row r="16" spans="2:13" ht="13.5" customHeight="1" x14ac:dyDescent="0.2">
      <c r="B16" s="5">
        <v>2009</v>
      </c>
      <c r="C16" s="91">
        <v>12.191707857015551</v>
      </c>
      <c r="D16" s="128">
        <v>1.2922980453552935</v>
      </c>
      <c r="E16" s="128">
        <v>-2.9196784552126576</v>
      </c>
      <c r="F16" s="128">
        <v>0.31162411900327552</v>
      </c>
      <c r="G16" s="128">
        <v>5.2494533483182773</v>
      </c>
      <c r="H16" s="128">
        <v>-0.64354094910070603</v>
      </c>
      <c r="I16" s="128">
        <v>0.24259687345356781</v>
      </c>
      <c r="J16" s="129">
        <v>3.5327529818170507</v>
      </c>
      <c r="K16" s="91">
        <v>1.0017778710392162</v>
      </c>
      <c r="L16" s="93">
        <v>-0.54966807383873917</v>
      </c>
      <c r="M16" s="88">
        <v>3.9848627790175275</v>
      </c>
    </row>
    <row r="17" spans="2:13" ht="13.5" customHeight="1" x14ac:dyDescent="0.2">
      <c r="B17" s="5">
        <v>2010</v>
      </c>
      <c r="C17" s="91">
        <v>10.409992930843909</v>
      </c>
      <c r="D17" s="128">
        <v>2.0392760340520564</v>
      </c>
      <c r="E17" s="128">
        <v>-1.1127343955834712</v>
      </c>
      <c r="F17" s="128">
        <v>0.45500527495755766</v>
      </c>
      <c r="G17" s="128">
        <v>5.4040244828394859E-12</v>
      </c>
      <c r="H17" s="128">
        <v>-1.6181309532166763</v>
      </c>
      <c r="I17" s="128">
        <v>-0.78708300527986752</v>
      </c>
      <c r="J17" s="129">
        <v>-1.0236670450649967</v>
      </c>
      <c r="K17" s="91">
        <v>0.97636661589318507</v>
      </c>
      <c r="L17" s="93">
        <v>-1.734414496999829</v>
      </c>
      <c r="M17" s="88">
        <v>-1.7817149261716407</v>
      </c>
    </row>
    <row r="18" spans="2:13" ht="13.5" customHeight="1" x14ac:dyDescent="0.2">
      <c r="B18" s="5">
        <v>2011</v>
      </c>
      <c r="C18" s="91">
        <v>10.867933282470087</v>
      </c>
      <c r="D18" s="128">
        <v>2.1384573718227964</v>
      </c>
      <c r="E18" s="128">
        <v>-1.6463204235740154</v>
      </c>
      <c r="F18" s="128">
        <v>0.39949637784567249</v>
      </c>
      <c r="G18" s="128">
        <v>6.5917543468234872E-16</v>
      </c>
      <c r="H18" s="128">
        <v>-0.88536699439361077</v>
      </c>
      <c r="I18" s="128">
        <v>0.55548330511761379</v>
      </c>
      <c r="J18" s="129">
        <v>0.56174963681845724</v>
      </c>
      <c r="K18" s="91">
        <v>1.0630143335712403</v>
      </c>
      <c r="L18" s="93">
        <v>-1.1668236187635213</v>
      </c>
      <c r="M18" s="88">
        <v>0.45794035162617641</v>
      </c>
    </row>
    <row r="19" spans="2:13" ht="13.5" customHeight="1" x14ac:dyDescent="0.2">
      <c r="B19" s="5">
        <v>2012</v>
      </c>
      <c r="C19" s="91">
        <v>12.885404269791437</v>
      </c>
      <c r="D19" s="128">
        <v>1.8035873347258831</v>
      </c>
      <c r="E19" s="128">
        <v>-2.6740598148933703</v>
      </c>
      <c r="F19" s="128">
        <v>0.4983603499050836</v>
      </c>
      <c r="G19" s="128">
        <v>2.591456453374001</v>
      </c>
      <c r="H19" s="128">
        <v>-0.88079570307138966</v>
      </c>
      <c r="I19" s="128">
        <v>0.60506559625248202</v>
      </c>
      <c r="J19" s="129">
        <v>1.9436142162926897</v>
      </c>
      <c r="K19" s="91">
        <v>1.0633687833621217</v>
      </c>
      <c r="L19" s="93">
        <v>-0.98951201233346175</v>
      </c>
      <c r="M19" s="88">
        <v>2.0174709873213494</v>
      </c>
    </row>
    <row r="20" spans="2:13" ht="13.5" customHeight="1" x14ac:dyDescent="0.2">
      <c r="B20" s="5">
        <v>2013</v>
      </c>
      <c r="C20" s="91">
        <v>12.303304615893593</v>
      </c>
      <c r="D20" s="128">
        <v>1.4368771811289531</v>
      </c>
      <c r="E20" s="128">
        <v>-2.6619512878964158</v>
      </c>
      <c r="F20" s="128">
        <v>0.53079019905660907</v>
      </c>
      <c r="G20" s="128">
        <v>0.30126379031678713</v>
      </c>
      <c r="H20" s="128">
        <v>-0.76799727115684724</v>
      </c>
      <c r="I20" s="128">
        <v>0.87516472014827107</v>
      </c>
      <c r="J20" s="129">
        <v>-0.28585266840264273</v>
      </c>
      <c r="K20" s="91">
        <v>0.95289275338714652</v>
      </c>
      <c r="L20" s="93">
        <v>-1.2491397388823469</v>
      </c>
      <c r="M20" s="88">
        <v>-0.58209965389784313</v>
      </c>
    </row>
    <row r="21" spans="2:13" ht="13.5" customHeight="1" x14ac:dyDescent="0.2">
      <c r="B21" s="5">
        <v>2014</v>
      </c>
      <c r="C21" s="91">
        <v>10.48495379832333</v>
      </c>
      <c r="D21" s="128">
        <v>-0.35225857483206541</v>
      </c>
      <c r="E21" s="128">
        <v>-2.1909019187935952</v>
      </c>
      <c r="F21" s="128">
        <v>0.34477087015866031</v>
      </c>
      <c r="G21" s="128">
        <v>0.28083820918893126</v>
      </c>
      <c r="H21" s="128">
        <v>-0.16079327668899152</v>
      </c>
      <c r="I21" s="128">
        <v>0.25862736744791859</v>
      </c>
      <c r="J21" s="129">
        <v>-1.8197173235191413</v>
      </c>
      <c r="K21" s="91">
        <v>0.95373391005237562</v>
      </c>
      <c r="L21" s="93">
        <v>-0.95236740410349441</v>
      </c>
      <c r="M21" s="88">
        <v>-1.8183508175702601</v>
      </c>
    </row>
    <row r="22" spans="2:13" ht="13.5" customHeight="1" x14ac:dyDescent="0.2">
      <c r="B22" s="5">
        <v>2015</v>
      </c>
      <c r="C22" s="91">
        <v>14.709196315774728</v>
      </c>
      <c r="D22" s="128">
        <v>-1.9339647765991743</v>
      </c>
      <c r="E22" s="128">
        <v>2.4301015076856469</v>
      </c>
      <c r="F22" s="128">
        <v>1.0389961689546345</v>
      </c>
      <c r="G22" s="128">
        <v>1.9053569047081282</v>
      </c>
      <c r="H22" s="128">
        <v>-0.91300689977846106</v>
      </c>
      <c r="I22" s="128">
        <v>0.64078420790753521</v>
      </c>
      <c r="J22" s="129">
        <v>3.1682671128783091</v>
      </c>
      <c r="K22" s="91">
        <v>1.4351573988476762</v>
      </c>
      <c r="L22" s="93">
        <v>-0.3791819942745871</v>
      </c>
      <c r="M22" s="88">
        <v>4.2242425174513984</v>
      </c>
    </row>
    <row r="23" spans="2:13" x14ac:dyDescent="0.2">
      <c r="B23" s="5">
        <v>2016</v>
      </c>
      <c r="C23" s="91">
        <v>16.612619238593023</v>
      </c>
      <c r="D23" s="128">
        <v>-2.5322828958299213</v>
      </c>
      <c r="E23" s="128">
        <v>-0.25814992567995115</v>
      </c>
      <c r="F23" s="128">
        <v>0.68004916108025382</v>
      </c>
      <c r="G23" s="128">
        <v>1.8168392640333189</v>
      </c>
      <c r="H23" s="128">
        <v>-0.92987665850286005</v>
      </c>
      <c r="I23" s="128">
        <v>2.0668583995776819</v>
      </c>
      <c r="J23" s="129">
        <v>0.84343734467852205</v>
      </c>
      <c r="K23" s="91">
        <v>1.6790718978245758</v>
      </c>
      <c r="L23" s="93">
        <v>-0.61908631968480243</v>
      </c>
      <c r="M23" s="88">
        <v>1.9034229228182955</v>
      </c>
    </row>
    <row r="24" spans="2:13" x14ac:dyDescent="0.2">
      <c r="B24" s="5">
        <v>2017</v>
      </c>
      <c r="C24" s="91">
        <v>16.459387672195426</v>
      </c>
      <c r="D24" s="128">
        <v>-1.7939345694524163</v>
      </c>
      <c r="E24" s="128">
        <v>1.9396673087304552</v>
      </c>
      <c r="F24" s="128">
        <v>0.29614247154677825</v>
      </c>
      <c r="G24" s="128">
        <v>0</v>
      </c>
      <c r="H24" s="128">
        <v>-2.1134930124120328</v>
      </c>
      <c r="I24" s="128">
        <v>0.81193734204336043</v>
      </c>
      <c r="J24" s="129">
        <v>-0.85968045954385519</v>
      </c>
      <c r="K24" s="91">
        <v>1.467983535807571</v>
      </c>
      <c r="L24" s="93">
        <v>-0.76153464266131365</v>
      </c>
      <c r="M24" s="88">
        <v>-0.15323156639759783</v>
      </c>
    </row>
    <row r="25" spans="2:13" x14ac:dyDescent="0.2">
      <c r="B25" s="7" t="s">
        <v>127</v>
      </c>
      <c r="C25" s="92">
        <v>17.060194165776053</v>
      </c>
      <c r="D25" s="130">
        <v>-0.42488079434727821</v>
      </c>
      <c r="E25" s="130">
        <v>0.19289200257402886</v>
      </c>
      <c r="F25" s="130">
        <v>0.22394505596769007</v>
      </c>
      <c r="G25" s="130">
        <v>0</v>
      </c>
      <c r="H25" s="130">
        <v>-0.73459832673555603</v>
      </c>
      <c r="I25" s="130">
        <v>0.96704636899768925</v>
      </c>
      <c r="J25" s="131">
        <v>0.22440430645657397</v>
      </c>
      <c r="K25" s="92">
        <v>0.66820997870918863</v>
      </c>
      <c r="L25" s="90">
        <v>-0.29180779158513559</v>
      </c>
      <c r="M25" s="89">
        <v>0.60080649358062699</v>
      </c>
    </row>
    <row r="26" spans="2:13" x14ac:dyDescent="0.2">
      <c r="B26" s="149" t="s">
        <v>68</v>
      </c>
    </row>
    <row r="27" spans="2:13" ht="21.75" customHeight="1" x14ac:dyDescent="0.2">
      <c r="B27" s="246" t="s">
        <v>93</v>
      </c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</row>
    <row r="28" spans="2:13" x14ac:dyDescent="0.2">
      <c r="B28" s="6" t="s">
        <v>126</v>
      </c>
    </row>
    <row r="31" spans="2:13" x14ac:dyDescent="0.2">
      <c r="C31" s="150"/>
    </row>
    <row r="32" spans="2:13" x14ac:dyDescent="0.2">
      <c r="C32" s="150"/>
    </row>
  </sheetData>
  <mergeCells count="11">
    <mergeCell ref="B27:M27"/>
    <mergeCell ref="D3:J3"/>
    <mergeCell ref="K3:K5"/>
    <mergeCell ref="L3:L5"/>
    <mergeCell ref="M3:M5"/>
    <mergeCell ref="D4:D5"/>
    <mergeCell ref="E4:E5"/>
    <mergeCell ref="F4:F5"/>
    <mergeCell ref="G4:G5"/>
    <mergeCell ref="H4:H5"/>
    <mergeCell ref="I4:I5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20</vt:i4>
      </vt:variant>
    </vt:vector>
  </HeadingPairs>
  <TitlesOfParts>
    <vt:vector size="20" baseType="lpstr">
      <vt:lpstr>Tabela 1</vt:lpstr>
      <vt:lpstr>Tabela 2</vt:lpstr>
      <vt:lpstr>Tabela 2A</vt:lpstr>
      <vt:lpstr>Tabela 3</vt:lpstr>
      <vt:lpstr>Tabela 4</vt:lpstr>
      <vt:lpstr>Tabela 4A</vt:lpstr>
      <vt:lpstr>Tabela 4B</vt:lpstr>
      <vt:lpstr>Tabela 5</vt:lpstr>
      <vt:lpstr>Tabela 5A</vt:lpstr>
      <vt:lpstr>Tabela 5B</vt:lpstr>
      <vt:lpstr>Tabela 6</vt:lpstr>
      <vt:lpstr>Tabela 7</vt:lpstr>
      <vt:lpstr>Tabela 8</vt:lpstr>
      <vt:lpstr>Tabela 9</vt:lpstr>
      <vt:lpstr>Tabela 9A</vt:lpstr>
      <vt:lpstr>Tabela 10</vt:lpstr>
      <vt:lpstr>Tabela 10A</vt:lpstr>
      <vt:lpstr>Tabelas 11</vt:lpstr>
      <vt:lpstr>Tabela 11A</vt:lpstr>
      <vt:lpstr>Tabela 11B</vt:lpstr>
    </vt:vector>
  </TitlesOfParts>
  <Company>Banco Central do Brasil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Gonzaga de Queiroz Filho</dc:creator>
  <cp:lastModifiedBy>Manoel Carlos de Castro Pires</cp:lastModifiedBy>
  <dcterms:created xsi:type="dcterms:W3CDTF">2017-07-20T18:47:13Z</dcterms:created>
  <dcterms:modified xsi:type="dcterms:W3CDTF">2018-11-12T16:16:20Z</dcterms:modified>
</cp:coreProperties>
</file>