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PD\Documents\Observatório de PF\Base de dados\"/>
    </mc:Choice>
  </mc:AlternateContent>
  <bookViews>
    <workbookView xWindow="0" yWindow="0" windowWidth="19200" windowHeight="6720"/>
  </bookViews>
  <sheets>
    <sheet name="Planilh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1" l="1"/>
</calcChain>
</file>

<file path=xl/sharedStrings.xml><?xml version="1.0" encoding="utf-8"?>
<sst xmlns="http://schemas.openxmlformats.org/spreadsheetml/2006/main" count="80" uniqueCount="74">
  <si>
    <t>1.2. Incentivos Fiscais</t>
  </si>
  <si>
    <t>VIII. META OFS</t>
  </si>
  <si>
    <t>1.1. Receita Administrada pela RFB, RGPS</t>
  </si>
  <si>
    <t>R$</t>
  </si>
  <si>
    <t>% PIB</t>
  </si>
  <si>
    <t>Reprogramação 2020</t>
  </si>
  <si>
    <t>PLOA 2021</t>
  </si>
  <si>
    <t>1.3. Arrecadação Líquida para o RGPS</t>
  </si>
  <si>
    <t>1.4. Outras Receitas</t>
  </si>
  <si>
    <t>IV. DESPESAS</t>
  </si>
  <si>
    <t>III. RECEITA LÍQUIDA</t>
  </si>
  <si>
    <t>Vl. DISCREPÂNCIA ESTATíSTICA/ AJUSTE METODOLÓGICO</t>
  </si>
  <si>
    <t>VII. PRIMÁRIO ABAIXO DA LINHA</t>
  </si>
  <si>
    <t>I. RECEITA TOTAL</t>
  </si>
  <si>
    <t xml:space="preserve">  II.1. Cide-combustíveis</t>
  </si>
  <si>
    <t xml:space="preserve">  I.1.1. Imposto de Importação</t>
  </si>
  <si>
    <t xml:space="preserve">  I.1.2. IPI</t>
  </si>
  <si>
    <t xml:space="preserve">  I.1.3 Imposto sobre a renda</t>
  </si>
  <si>
    <t xml:space="preserve">  I.1.4. IOF</t>
  </si>
  <si>
    <t xml:space="preserve">  I.1.5. COFINS</t>
  </si>
  <si>
    <t xml:space="preserve">  I.1.6. PIS/PASEP</t>
  </si>
  <si>
    <t xml:space="preserve">  I.1.7. CSLL</t>
  </si>
  <si>
    <t xml:space="preserve">  I.1.8. CPMF/CSS</t>
  </si>
  <si>
    <t xml:space="preserve">  I.1.9.CIDE Combustíveis</t>
  </si>
  <si>
    <t xml:space="preserve">  I.1.10. Outras Administradas pela RFB</t>
  </si>
  <si>
    <t xml:space="preserve">  I.3.1. Arrecadação Ordinária</t>
  </si>
  <si>
    <t xml:space="preserve">  I.3.2. Ressarcimento pela Desoneração da folha</t>
  </si>
  <si>
    <t xml:space="preserve">  I.4.1. Concessões e Permissões</t>
  </si>
  <si>
    <t xml:space="preserve">  I.4.2.Complemento do FGTS</t>
  </si>
  <si>
    <t xml:space="preserve">  I.4.3. Cont. plano do Servidor</t>
  </si>
  <si>
    <t xml:space="preserve">  I.4.4. Contribuição do Salário-Educação</t>
  </si>
  <si>
    <t xml:space="preserve">  I.4.5. Exploração de Recursos Naturais</t>
  </si>
  <si>
    <t xml:space="preserve">  I.4.6. Dividendos e Participações</t>
  </si>
  <si>
    <t xml:space="preserve">  I.4.7. Operações com Ativos</t>
  </si>
  <si>
    <t xml:space="preserve">  I.4.8. Receita Própria Convênios</t>
  </si>
  <si>
    <t xml:space="preserve">  I.4.9. Outras Receitas</t>
  </si>
  <si>
    <t xml:space="preserve">  II.2. Exploração de Recursos Naturais</t>
  </si>
  <si>
    <t xml:space="preserve">  II.3. Contribuição de Salário Educação</t>
  </si>
  <si>
    <t xml:space="preserve">  II.5. Fundos Constitucionais</t>
  </si>
  <si>
    <t xml:space="preserve">     Repasse Total</t>
  </si>
  <si>
    <t xml:space="preserve">    Superávit Fundos</t>
  </si>
  <si>
    <t xml:space="preserve">  II.6. Demais</t>
  </si>
  <si>
    <t xml:space="preserve">  II.4. FPE/FPM/IPI-EE</t>
  </si>
  <si>
    <t>II. TRANSFERÊNCIAS POR REPARTIÇÃO DE RECEITA</t>
  </si>
  <si>
    <t xml:space="preserve">  IV.I. Benefícios Previdenciários</t>
  </si>
  <si>
    <t xml:space="preserve">  IV.2. Pessoal e Encargos Sociais</t>
  </si>
  <si>
    <t xml:space="preserve">  IV.3. Outras Desp. Obrigatórias</t>
  </si>
  <si>
    <t xml:space="preserve">    IV.3.1. Abono e Seguro Desemprego</t>
  </si>
  <si>
    <t xml:space="preserve">    IV.3.2. Anistiados</t>
  </si>
  <si>
    <t xml:space="preserve">    IV.3.3. Apoio Fin. Municípios/Estados</t>
  </si>
  <si>
    <t xml:space="preserve">    IV.3.4. Benefícios de Legislação Especial e Indenizações</t>
  </si>
  <si>
    <t xml:space="preserve">    IV.3.5. Benefícios Prestação Continuada da LOAS / RMV</t>
  </si>
  <si>
    <t xml:space="preserve">    IV.3.6. Complemento para o FGTS</t>
  </si>
  <si>
    <t xml:space="preserve">    IV.3.7. Créditos Extraordinários</t>
  </si>
  <si>
    <t xml:space="preserve">    IV.3.9. Fabricação de Cédulas e Moedas</t>
  </si>
  <si>
    <t xml:space="preserve">    lV.3.10.Fundef / Fundeb - Complementação</t>
  </si>
  <si>
    <t xml:space="preserve">    IV.3.11. Fundo Constitucional do DF (Custeio e Capital)</t>
  </si>
  <si>
    <t xml:space="preserve">    IV.3.12.Legislativo/Judiciário/MPU/DPU (Custeio e Capital)</t>
  </si>
  <si>
    <t xml:space="preserve">    IV.3.14. Reserva de Contingência</t>
  </si>
  <si>
    <t xml:space="preserve">    IV.3.15. Sentenças Judiciais e Precatórios (Custeio Capital)</t>
  </si>
  <si>
    <t xml:space="preserve">    IV.3.17. Transferência ANA/Receitas de uso de recursos hídricos</t>
  </si>
  <si>
    <t xml:space="preserve">    IV.3.18.Transferência Multas ANEEL</t>
  </si>
  <si>
    <t xml:space="preserve">    IV.3.19.Impacto primário do FIES</t>
  </si>
  <si>
    <t xml:space="preserve">    IV.3.20. Financiamento Campanha Eleitoral</t>
  </si>
  <si>
    <t xml:space="preserve">    IV.4.1. Obrigatórias com Controle de Fluxo</t>
  </si>
  <si>
    <t xml:space="preserve">    IV.4.2. Discricionárias</t>
  </si>
  <si>
    <t xml:space="preserve">  IV.4. Despesas do poder Executivo Sujeitas à Programação Financeira</t>
  </si>
  <si>
    <t xml:space="preserve">    IV.3.8. Compensação do RGPS pela Desoneração da Folha</t>
  </si>
  <si>
    <t xml:space="preserve">    IV.3.13. ADO n.25 (Antiga Lei Kandir)</t>
  </si>
  <si>
    <t xml:space="preserve">    IV.3.16. Subsídios, Subvenções e Proagro</t>
  </si>
  <si>
    <t xml:space="preserve">  V.1. Resultado do Tesouro</t>
  </si>
  <si>
    <t xml:space="preserve">  V.2. Resultado da Previdência Social</t>
  </si>
  <si>
    <t>V. PRIMÁRIO GOVERNO CENTRAL</t>
  </si>
  <si>
    <t>Discriminação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</si>
</sst>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1" xfId="1" applyNumberFormat="1" applyFont="1" applyBorder="1"/>
    <xf numFmtId="0" fontId="0" fillId="0" borderId="1" xfId="0" applyBorder="1"/>
    <xf numFmtId="4" fontId="0" fillId="0" borderId="1" xfId="0" applyNumberFormat="1" applyBorder="1"/>
    <xf numFmtId="164" fontId="0" fillId="0" borderId="1" xfId="1" applyNumberFormat="1" applyFon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Fill="1" applyBorder="1"/>
    <xf numFmtId="4" fontId="2" fillId="0" borderId="1" xfId="0" applyNumberFormat="1" applyFont="1" applyFill="1" applyBorder="1"/>
    <xf numFmtId="164" fontId="2" fillId="0" borderId="1" xfId="1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="80" zoomScaleNormal="80" zoomScaleSheetLayoutView="100" workbookViewId="0">
      <selection activeCell="K11" sqref="K11"/>
    </sheetView>
  </sheetViews>
  <sheetFormatPr defaultRowHeight="14.5" x14ac:dyDescent="0.35"/>
  <cols>
    <col min="1" max="1" width="58.36328125" customWidth="1"/>
    <col min="2" max="2" width="13.1796875" customWidth="1"/>
    <col min="3" max="3" width="6.54296875" style="1" bestFit="1" customWidth="1"/>
    <col min="4" max="4" width="15.90625" bestFit="1" customWidth="1"/>
    <col min="5" max="5" width="6.54296875" style="1" bestFit="1" customWidth="1"/>
    <col min="6" max="6" width="18.90625" customWidth="1"/>
    <col min="7" max="7" width="7.81640625" style="1" customWidth="1"/>
    <col min="8" max="8" width="14.36328125" customWidth="1"/>
    <col min="9" max="9" width="7.7265625" style="1" customWidth="1"/>
  </cols>
  <sheetData>
    <row r="1" spans="1:9" x14ac:dyDescent="0.35">
      <c r="A1" s="2" t="s">
        <v>73</v>
      </c>
      <c r="B1" s="3">
        <v>2018</v>
      </c>
      <c r="C1" s="3"/>
      <c r="D1" s="3">
        <v>2019</v>
      </c>
      <c r="E1" s="3"/>
      <c r="F1" s="3" t="s">
        <v>5</v>
      </c>
      <c r="G1" s="3"/>
      <c r="H1" s="3" t="s">
        <v>6</v>
      </c>
      <c r="I1" s="3"/>
    </row>
    <row r="2" spans="1:9" x14ac:dyDescent="0.35">
      <c r="A2" s="2"/>
      <c r="B2" s="4" t="s">
        <v>3</v>
      </c>
      <c r="C2" s="5" t="s">
        <v>4</v>
      </c>
      <c r="D2" s="4" t="s">
        <v>3</v>
      </c>
      <c r="E2" s="5" t="s">
        <v>4</v>
      </c>
      <c r="F2" s="4" t="s">
        <v>3</v>
      </c>
      <c r="G2" s="5" t="s">
        <v>4</v>
      </c>
      <c r="H2" s="4" t="s">
        <v>3</v>
      </c>
      <c r="I2" s="5" t="s">
        <v>4</v>
      </c>
    </row>
    <row r="3" spans="1:9" x14ac:dyDescent="0.35">
      <c r="A3" s="6" t="s">
        <v>13</v>
      </c>
      <c r="B3" s="7">
        <v>1484238.1</v>
      </c>
      <c r="C3" s="8">
        <v>21.6</v>
      </c>
      <c r="D3" s="7">
        <v>1635111</v>
      </c>
      <c r="E3" s="8">
        <v>22.8</v>
      </c>
      <c r="F3" s="7">
        <v>1456227.3</v>
      </c>
      <c r="G3" s="8">
        <v>20.3</v>
      </c>
      <c r="H3" s="7">
        <v>1560099.2</v>
      </c>
      <c r="I3" s="8">
        <v>20.399999999999999</v>
      </c>
    </row>
    <row r="4" spans="1:9" x14ac:dyDescent="0.35">
      <c r="A4" s="6" t="s">
        <v>2</v>
      </c>
      <c r="B4" s="7">
        <v>905052.4</v>
      </c>
      <c r="C4" s="8">
        <v>13.2</v>
      </c>
      <c r="D4" s="7">
        <v>946082.9</v>
      </c>
      <c r="E4" s="8">
        <v>13.2</v>
      </c>
      <c r="F4" s="7">
        <v>891436.4</v>
      </c>
      <c r="G4" s="8">
        <v>12.4</v>
      </c>
      <c r="H4" s="7">
        <v>975004.3</v>
      </c>
      <c r="I4" s="8">
        <v>12.7</v>
      </c>
    </row>
    <row r="5" spans="1:9" x14ac:dyDescent="0.35">
      <c r="A5" s="9" t="s">
        <v>15</v>
      </c>
      <c r="B5" s="10">
        <v>40678.400000000001</v>
      </c>
      <c r="C5" s="11">
        <v>0.6</v>
      </c>
      <c r="D5" s="10">
        <v>43035.3</v>
      </c>
      <c r="E5" s="11">
        <v>0.6</v>
      </c>
      <c r="F5" s="10">
        <v>39076.5</v>
      </c>
      <c r="G5" s="11">
        <v>0.5</v>
      </c>
      <c r="H5" s="10">
        <v>44669.599999999999</v>
      </c>
      <c r="I5" s="11">
        <v>0.6</v>
      </c>
    </row>
    <row r="6" spans="1:9" x14ac:dyDescent="0.35">
      <c r="A6" s="9" t="s">
        <v>16</v>
      </c>
      <c r="B6" s="10">
        <v>55427.3</v>
      </c>
      <c r="C6" s="9">
        <v>0.8</v>
      </c>
      <c r="D6" s="10">
        <v>52685.9</v>
      </c>
      <c r="E6" s="9">
        <v>0.7</v>
      </c>
      <c r="F6" s="10">
        <v>45451.4</v>
      </c>
      <c r="G6" s="9">
        <v>0.6</v>
      </c>
      <c r="H6" s="10">
        <v>53096.2</v>
      </c>
      <c r="I6" s="9">
        <v>0.7</v>
      </c>
    </row>
    <row r="7" spans="1:9" x14ac:dyDescent="0.35">
      <c r="A7" s="9" t="s">
        <v>17</v>
      </c>
      <c r="B7" s="10">
        <v>362757.3</v>
      </c>
      <c r="C7" s="9">
        <v>5.3</v>
      </c>
      <c r="D7" s="10">
        <v>398366.5</v>
      </c>
      <c r="E7" s="9">
        <v>5.6</v>
      </c>
      <c r="F7" s="10">
        <v>380774</v>
      </c>
      <c r="G7" s="9">
        <v>5.3</v>
      </c>
      <c r="H7" s="10">
        <v>400816</v>
      </c>
      <c r="I7" s="9">
        <v>5.2</v>
      </c>
    </row>
    <row r="8" spans="1:9" x14ac:dyDescent="0.35">
      <c r="A8" s="9" t="s">
        <v>18</v>
      </c>
      <c r="B8" s="10">
        <v>36786.1</v>
      </c>
      <c r="C8" s="9">
        <v>0.5</v>
      </c>
      <c r="D8" s="10">
        <v>41044.199999999997</v>
      </c>
      <c r="E8" s="9">
        <v>0.6</v>
      </c>
      <c r="F8" s="10">
        <v>29124.6</v>
      </c>
      <c r="G8" s="9">
        <v>0.4</v>
      </c>
      <c r="H8" s="10">
        <v>47040.3</v>
      </c>
      <c r="I8" s="9">
        <v>0.6</v>
      </c>
    </row>
    <row r="9" spans="1:9" x14ac:dyDescent="0.35">
      <c r="A9" s="9" t="s">
        <v>19</v>
      </c>
      <c r="B9" s="10">
        <v>251466</v>
      </c>
      <c r="C9" s="9">
        <v>3.7</v>
      </c>
      <c r="D9" s="10">
        <v>238696.1</v>
      </c>
      <c r="E9" s="9">
        <v>3.3</v>
      </c>
      <c r="F9" s="10">
        <v>231002.9</v>
      </c>
      <c r="G9" s="9">
        <v>3.2</v>
      </c>
      <c r="H9" s="10">
        <v>246518.39999999999</v>
      </c>
      <c r="I9" s="9">
        <v>3.2</v>
      </c>
    </row>
    <row r="10" spans="1:9" x14ac:dyDescent="0.35">
      <c r="A10" s="9" t="s">
        <v>20</v>
      </c>
      <c r="B10" s="10">
        <v>66124.800000000003</v>
      </c>
      <c r="C10" s="12">
        <v>1</v>
      </c>
      <c r="D10" s="10">
        <v>64751.6</v>
      </c>
      <c r="E10" s="9">
        <v>0.9</v>
      </c>
      <c r="F10" s="10">
        <v>63031.5</v>
      </c>
      <c r="G10" s="13">
        <v>0.9</v>
      </c>
      <c r="H10" s="10">
        <v>67567.100000000006</v>
      </c>
      <c r="I10" s="9">
        <v>0.9</v>
      </c>
    </row>
    <row r="11" spans="1:9" x14ac:dyDescent="0.35">
      <c r="A11" s="9" t="s">
        <v>21</v>
      </c>
      <c r="B11" s="10">
        <v>78549.2</v>
      </c>
      <c r="C11" s="9">
        <v>1.1000000000000001</v>
      </c>
      <c r="D11" s="10">
        <v>82018.5</v>
      </c>
      <c r="E11" s="9">
        <v>1.1000000000000001</v>
      </c>
      <c r="F11" s="10">
        <v>79204.899999999994</v>
      </c>
      <c r="G11" s="9">
        <v>1.1000000000000001</v>
      </c>
      <c r="H11" s="10">
        <v>81928.3</v>
      </c>
      <c r="I11" s="9">
        <v>1.1000000000000001</v>
      </c>
    </row>
    <row r="12" spans="1:9" x14ac:dyDescent="0.35">
      <c r="A12" s="14" t="s">
        <v>22</v>
      </c>
      <c r="B12" s="10"/>
      <c r="C12" s="11"/>
      <c r="D12" s="10"/>
      <c r="E12" s="11"/>
      <c r="F12" s="10"/>
      <c r="G12" s="11"/>
      <c r="H12" s="10"/>
      <c r="I12" s="11"/>
    </row>
    <row r="13" spans="1:9" x14ac:dyDescent="0.35">
      <c r="A13" s="9" t="s">
        <v>23</v>
      </c>
      <c r="B13" s="10">
        <v>3963.4</v>
      </c>
      <c r="C13" s="11">
        <v>0.1</v>
      </c>
      <c r="D13" s="10">
        <v>2792.9</v>
      </c>
      <c r="E13" s="11">
        <v>0</v>
      </c>
      <c r="F13" s="10">
        <v>2278.1999999999998</v>
      </c>
      <c r="G13" s="11">
        <v>0</v>
      </c>
      <c r="H13" s="10">
        <v>2610.3000000000002</v>
      </c>
      <c r="I13" s="11">
        <v>0</v>
      </c>
    </row>
    <row r="14" spans="1:9" x14ac:dyDescent="0.35">
      <c r="A14" s="9" t="s">
        <v>24</v>
      </c>
      <c r="B14" s="10">
        <v>9300</v>
      </c>
      <c r="C14" s="11">
        <v>0.1</v>
      </c>
      <c r="D14" s="10">
        <v>22691.9</v>
      </c>
      <c r="E14" s="11">
        <v>0.3</v>
      </c>
      <c r="F14" s="10">
        <v>21492.5</v>
      </c>
      <c r="G14" s="11">
        <v>0.3</v>
      </c>
      <c r="H14" s="10">
        <v>30758.1</v>
      </c>
      <c r="I14" s="11">
        <v>0.4</v>
      </c>
    </row>
    <row r="15" spans="1:9" x14ac:dyDescent="0.35">
      <c r="A15" s="6" t="s">
        <v>0</v>
      </c>
      <c r="B15" s="7">
        <v>-14.1</v>
      </c>
      <c r="C15" s="8">
        <v>0</v>
      </c>
      <c r="D15" s="7">
        <v>-47.8</v>
      </c>
      <c r="E15" s="8">
        <v>0</v>
      </c>
      <c r="F15" s="7">
        <v>-141.9</v>
      </c>
      <c r="G15" s="8">
        <v>0</v>
      </c>
      <c r="H15" s="7">
        <v>-1.8</v>
      </c>
      <c r="I15" s="8">
        <v>0</v>
      </c>
    </row>
    <row r="16" spans="1:9" x14ac:dyDescent="0.35">
      <c r="A16" s="6" t="s">
        <v>7</v>
      </c>
      <c r="B16" s="7">
        <v>391181.8</v>
      </c>
      <c r="C16" s="8">
        <v>5.7</v>
      </c>
      <c r="D16" s="7">
        <v>413331.3</v>
      </c>
      <c r="E16" s="8">
        <v>5.8</v>
      </c>
      <c r="F16" s="7">
        <v>401042.4</v>
      </c>
      <c r="G16" s="8">
        <v>5.6</v>
      </c>
      <c r="H16" s="7">
        <v>417543.1</v>
      </c>
      <c r="I16" s="8">
        <v>5.4</v>
      </c>
    </row>
    <row r="17" spans="1:9" x14ac:dyDescent="0.35">
      <c r="A17" s="9" t="s">
        <v>25</v>
      </c>
      <c r="B17" s="10">
        <v>377647.3</v>
      </c>
      <c r="C17" s="11">
        <v>5.5</v>
      </c>
      <c r="D17" s="10">
        <v>403136.4</v>
      </c>
      <c r="E17" s="11">
        <v>5.6</v>
      </c>
      <c r="F17" s="10">
        <v>391604.8</v>
      </c>
      <c r="G17" s="11">
        <v>5.5</v>
      </c>
      <c r="H17" s="10">
        <v>413838.2</v>
      </c>
      <c r="I17" s="11">
        <v>5.4</v>
      </c>
    </row>
    <row r="18" spans="1:9" x14ac:dyDescent="0.35">
      <c r="A18" s="9" t="s">
        <v>26</v>
      </c>
      <c r="B18" s="10">
        <v>13534.5</v>
      </c>
      <c r="C18" s="11">
        <v>0.2</v>
      </c>
      <c r="D18" s="10">
        <v>10194.9</v>
      </c>
      <c r="E18" s="11">
        <v>0.1</v>
      </c>
      <c r="F18" s="10">
        <v>9437.6</v>
      </c>
      <c r="G18" s="11">
        <v>0.1</v>
      </c>
      <c r="H18" s="10">
        <v>3704.9</v>
      </c>
      <c r="I18" s="11">
        <v>0</v>
      </c>
    </row>
    <row r="19" spans="1:9" x14ac:dyDescent="0.35">
      <c r="A19" s="15" t="s">
        <v>8</v>
      </c>
      <c r="B19" s="16">
        <v>188018</v>
      </c>
      <c r="C19" s="17">
        <v>2.7</v>
      </c>
      <c r="D19" s="16">
        <v>275744.59999999998</v>
      </c>
      <c r="E19" s="17">
        <v>3.9</v>
      </c>
      <c r="F19" s="16">
        <v>163890.4</v>
      </c>
      <c r="G19" s="17">
        <v>2.2999999999999998</v>
      </c>
      <c r="H19" s="16">
        <v>167553.70000000001</v>
      </c>
      <c r="I19" s="17">
        <v>2.2000000000000002</v>
      </c>
    </row>
    <row r="20" spans="1:9" x14ac:dyDescent="0.35">
      <c r="A20" s="9" t="s">
        <v>27</v>
      </c>
      <c r="B20" s="10">
        <v>21929.200000000001</v>
      </c>
      <c r="C20" s="11">
        <v>0.3</v>
      </c>
      <c r="D20" s="10">
        <v>93281.3</v>
      </c>
      <c r="E20" s="11">
        <v>1.3</v>
      </c>
      <c r="F20" s="10">
        <v>4748.8</v>
      </c>
      <c r="G20" s="11">
        <v>0.1</v>
      </c>
      <c r="H20" s="10">
        <v>5240</v>
      </c>
      <c r="I20" s="11">
        <v>0.1</v>
      </c>
    </row>
    <row r="21" spans="1:9" x14ac:dyDescent="0.35">
      <c r="A21" s="9" t="s">
        <v>28</v>
      </c>
      <c r="B21" s="10">
        <v>5029.8999999999996</v>
      </c>
      <c r="C21" s="11">
        <v>0.1</v>
      </c>
      <c r="D21" s="10">
        <v>5296.9</v>
      </c>
      <c r="E21" s="11">
        <v>0.1</v>
      </c>
      <c r="F21" s="10">
        <v>63.3</v>
      </c>
      <c r="G21" s="11">
        <v>0</v>
      </c>
      <c r="H21" s="10">
        <v>67.7</v>
      </c>
      <c r="I21" s="11">
        <v>0</v>
      </c>
    </row>
    <row r="22" spans="1:9" x14ac:dyDescent="0.35">
      <c r="A22" s="9" t="s">
        <v>29</v>
      </c>
      <c r="B22" s="10">
        <v>13731.5</v>
      </c>
      <c r="C22" s="11">
        <v>0.2</v>
      </c>
      <c r="D22" s="10">
        <v>13926.9</v>
      </c>
      <c r="E22" s="11">
        <v>0.2</v>
      </c>
      <c r="F22" s="10">
        <v>17254.2</v>
      </c>
      <c r="G22" s="11">
        <v>0.2</v>
      </c>
      <c r="H22" s="10">
        <v>17853.2</v>
      </c>
      <c r="I22" s="11">
        <v>0.2</v>
      </c>
    </row>
    <row r="23" spans="1:9" x14ac:dyDescent="0.35">
      <c r="A23" s="9" t="s">
        <v>30</v>
      </c>
      <c r="B23" s="10">
        <v>22047.599999999999</v>
      </c>
      <c r="C23" s="11">
        <v>0.3</v>
      </c>
      <c r="D23" s="10">
        <v>22104.6</v>
      </c>
      <c r="E23" s="11">
        <v>0.3</v>
      </c>
      <c r="F23" s="10">
        <v>20472.5</v>
      </c>
      <c r="G23" s="11">
        <v>0.3</v>
      </c>
      <c r="H23" s="10">
        <v>20924.5</v>
      </c>
      <c r="I23" s="11">
        <v>0.3</v>
      </c>
    </row>
    <row r="24" spans="1:9" x14ac:dyDescent="0.35">
      <c r="A24" s="9" t="s">
        <v>31</v>
      </c>
      <c r="B24" s="10">
        <v>59914.3</v>
      </c>
      <c r="C24" s="11">
        <v>0.9</v>
      </c>
      <c r="D24" s="10">
        <v>64681.3</v>
      </c>
      <c r="E24" s="11">
        <v>0.9</v>
      </c>
      <c r="F24" s="10">
        <v>57329.5</v>
      </c>
      <c r="G24" s="11">
        <v>0.8</v>
      </c>
      <c r="H24" s="10">
        <v>60034.7</v>
      </c>
      <c r="I24" s="11">
        <v>0.8</v>
      </c>
    </row>
    <row r="25" spans="1:9" x14ac:dyDescent="0.35">
      <c r="A25" s="9" t="s">
        <v>32</v>
      </c>
      <c r="B25" s="10">
        <v>7676.5</v>
      </c>
      <c r="C25" s="11">
        <v>0.1</v>
      </c>
      <c r="D25" s="10">
        <v>20879</v>
      </c>
      <c r="E25" s="11">
        <v>0.3</v>
      </c>
      <c r="F25" s="10">
        <v>6038.6</v>
      </c>
      <c r="G25" s="11">
        <v>0.1</v>
      </c>
      <c r="H25" s="10">
        <v>9736.9</v>
      </c>
      <c r="I25" s="11">
        <v>0.1</v>
      </c>
    </row>
    <row r="26" spans="1:9" x14ac:dyDescent="0.35">
      <c r="A26" s="9" t="s">
        <v>33</v>
      </c>
      <c r="B26" s="10">
        <v>1135.5999999999999</v>
      </c>
      <c r="C26" s="11">
        <v>0</v>
      </c>
      <c r="D26" s="10">
        <v>1151.5</v>
      </c>
      <c r="E26" s="11">
        <v>0</v>
      </c>
      <c r="F26" s="10">
        <v>1159.0999999999999</v>
      </c>
      <c r="G26" s="11">
        <v>0</v>
      </c>
      <c r="H26" s="10">
        <v>1159.0999999999999</v>
      </c>
      <c r="I26" s="11">
        <v>0</v>
      </c>
    </row>
    <row r="27" spans="1:9" x14ac:dyDescent="0.35">
      <c r="A27" s="9" t="s">
        <v>34</v>
      </c>
      <c r="B27" s="10">
        <v>14794.1</v>
      </c>
      <c r="C27" s="11">
        <v>0.2</v>
      </c>
      <c r="D27" s="10">
        <v>15887.1</v>
      </c>
      <c r="E27" s="11">
        <v>0.2</v>
      </c>
      <c r="F27" s="10">
        <v>13832.4</v>
      </c>
      <c r="G27" s="11">
        <v>0.2</v>
      </c>
      <c r="H27" s="10">
        <v>14795.7</v>
      </c>
      <c r="I27" s="11">
        <v>0.2</v>
      </c>
    </row>
    <row r="28" spans="1:9" x14ac:dyDescent="0.35">
      <c r="A28" s="9" t="s">
        <v>35</v>
      </c>
      <c r="B28" s="10">
        <v>41759.4</v>
      </c>
      <c r="C28" s="11">
        <v>0.6</v>
      </c>
      <c r="D28" s="10">
        <v>38536</v>
      </c>
      <c r="E28" s="11">
        <v>0.5</v>
      </c>
      <c r="F28" s="10">
        <v>42992.1</v>
      </c>
      <c r="G28" s="11">
        <v>0.6</v>
      </c>
      <c r="H28" s="10">
        <v>37741.9</v>
      </c>
      <c r="I28" s="11">
        <v>0.5</v>
      </c>
    </row>
    <row r="29" spans="1:9" x14ac:dyDescent="0.35">
      <c r="A29" s="6" t="s">
        <v>43</v>
      </c>
      <c r="B29" s="7">
        <v>256723.7</v>
      </c>
      <c r="C29" s="8">
        <v>3.7</v>
      </c>
      <c r="D29" s="7">
        <v>288330.8</v>
      </c>
      <c r="E29" s="8">
        <v>4</v>
      </c>
      <c r="F29" s="7">
        <v>260879</v>
      </c>
      <c r="G29" s="8">
        <v>3.6</v>
      </c>
      <c r="H29" s="7">
        <v>276867.59999999998</v>
      </c>
      <c r="I29" s="8">
        <v>3.6</v>
      </c>
    </row>
    <row r="30" spans="1:9" x14ac:dyDescent="0.35">
      <c r="A30" s="9" t="s">
        <v>14</v>
      </c>
      <c r="B30" s="10">
        <v>1356.8</v>
      </c>
      <c r="C30" s="11">
        <v>0</v>
      </c>
      <c r="D30" s="10">
        <v>820.8</v>
      </c>
      <c r="E30" s="11">
        <v>0</v>
      </c>
      <c r="F30" s="10">
        <v>679.7</v>
      </c>
      <c r="G30" s="11">
        <v>0</v>
      </c>
      <c r="H30" s="10">
        <v>748.6</v>
      </c>
      <c r="I30" s="11">
        <v>0</v>
      </c>
    </row>
    <row r="31" spans="1:9" x14ac:dyDescent="0.35">
      <c r="A31" s="9" t="s">
        <v>36</v>
      </c>
      <c r="B31" s="10">
        <v>35970.1</v>
      </c>
      <c r="C31" s="11">
        <v>0.5</v>
      </c>
      <c r="D31" s="10">
        <v>38782.9</v>
      </c>
      <c r="E31" s="11">
        <v>0.5</v>
      </c>
      <c r="F31" s="10">
        <v>36165.5</v>
      </c>
      <c r="G31" s="11">
        <v>0.5</v>
      </c>
      <c r="H31" s="10">
        <v>38093.4</v>
      </c>
      <c r="I31" s="11">
        <v>0.5</v>
      </c>
    </row>
    <row r="32" spans="1:9" x14ac:dyDescent="0.35">
      <c r="A32" s="9" t="s">
        <v>37</v>
      </c>
      <c r="B32" s="10">
        <v>12758.1</v>
      </c>
      <c r="C32" s="11">
        <v>0.2</v>
      </c>
      <c r="D32" s="10">
        <v>12261.1</v>
      </c>
      <c r="E32" s="11">
        <v>0.2</v>
      </c>
      <c r="F32" s="10">
        <v>12283.5</v>
      </c>
      <c r="G32" s="11">
        <v>0.2</v>
      </c>
      <c r="H32" s="10">
        <v>12554.7</v>
      </c>
      <c r="I32" s="11">
        <v>0.2</v>
      </c>
    </row>
    <row r="33" spans="1:9" x14ac:dyDescent="0.35">
      <c r="A33" s="9" t="s">
        <v>42</v>
      </c>
      <c r="B33" s="10">
        <v>196629.8</v>
      </c>
      <c r="C33" s="11">
        <v>2.9</v>
      </c>
      <c r="D33" s="10">
        <v>213592.7</v>
      </c>
      <c r="E33" s="11">
        <v>3</v>
      </c>
      <c r="F33" s="10">
        <v>200827.7</v>
      </c>
      <c r="G33" s="11">
        <v>2.8</v>
      </c>
      <c r="H33" s="10">
        <v>213955.4</v>
      </c>
      <c r="I33" s="11">
        <v>2.8</v>
      </c>
    </row>
    <row r="34" spans="1:9" x14ac:dyDescent="0.35">
      <c r="A34" s="9" t="s">
        <v>38</v>
      </c>
      <c r="B34" s="10">
        <v>8470.1</v>
      </c>
      <c r="C34" s="11">
        <v>0.1</v>
      </c>
      <c r="D34" s="10">
        <v>9609.2000000000007</v>
      </c>
      <c r="E34" s="11">
        <v>0.1</v>
      </c>
      <c r="F34" s="10">
        <v>9024.2999999999993</v>
      </c>
      <c r="G34" s="11">
        <v>0.1</v>
      </c>
      <c r="H34" s="10">
        <v>9449.5</v>
      </c>
      <c r="I34" s="11">
        <v>0.1</v>
      </c>
    </row>
    <row r="35" spans="1:9" x14ac:dyDescent="0.35">
      <c r="A35" s="9" t="s">
        <v>39</v>
      </c>
      <c r="B35" s="10">
        <v>12467.6</v>
      </c>
      <c r="C35" s="11">
        <v>0.2</v>
      </c>
      <c r="D35" s="10">
        <v>13595.9</v>
      </c>
      <c r="E35" s="11">
        <v>0.2</v>
      </c>
      <c r="F35" s="10">
        <v>12788.5</v>
      </c>
      <c r="G35" s="11">
        <v>0.2</v>
      </c>
      <c r="H35" s="10">
        <v>13617.3</v>
      </c>
      <c r="I35" s="11">
        <v>0.2</v>
      </c>
    </row>
    <row r="36" spans="1:9" x14ac:dyDescent="0.35">
      <c r="A36" s="9" t="s">
        <v>40</v>
      </c>
      <c r="B36" s="10">
        <v>-3997.5</v>
      </c>
      <c r="C36" s="11">
        <v>-0.1</v>
      </c>
      <c r="D36" s="10">
        <v>-3986.7</v>
      </c>
      <c r="E36" s="11">
        <v>-0.1</v>
      </c>
      <c r="F36" s="10">
        <v>-3764.1</v>
      </c>
      <c r="G36" s="11">
        <v>-0.1</v>
      </c>
      <c r="H36" s="10">
        <v>-4167.8</v>
      </c>
      <c r="I36" s="11">
        <v>-0.1</v>
      </c>
    </row>
    <row r="37" spans="1:9" x14ac:dyDescent="0.35">
      <c r="A37" s="9" t="s">
        <v>41</v>
      </c>
      <c r="B37" s="10">
        <v>1538.8</v>
      </c>
      <c r="C37" s="11">
        <v>0</v>
      </c>
      <c r="D37" s="10">
        <v>13264.1</v>
      </c>
      <c r="E37" s="11">
        <v>0.2</v>
      </c>
      <c r="F37" s="10">
        <v>1898.2</v>
      </c>
      <c r="G37" s="11">
        <v>0</v>
      </c>
      <c r="H37" s="10">
        <v>2066.1</v>
      </c>
      <c r="I37" s="11">
        <v>0</v>
      </c>
    </row>
    <row r="38" spans="1:9" x14ac:dyDescent="0.35">
      <c r="A38" s="6" t="s">
        <v>10</v>
      </c>
      <c r="B38" s="7">
        <v>1227514.5</v>
      </c>
      <c r="C38" s="8">
        <v>17.899999999999999</v>
      </c>
      <c r="D38" s="7">
        <v>1346780.2</v>
      </c>
      <c r="E38" s="8">
        <v>18.8</v>
      </c>
      <c r="F38" s="7">
        <v>1195348.3</v>
      </c>
      <c r="G38" s="8">
        <v>16.7</v>
      </c>
      <c r="H38" s="7">
        <v>1283231.6000000001</v>
      </c>
      <c r="I38" s="8">
        <v>16.7</v>
      </c>
    </row>
    <row r="39" spans="1:9" x14ac:dyDescent="0.35">
      <c r="A39" s="6" t="s">
        <v>9</v>
      </c>
      <c r="B39" s="7">
        <v>1351756.7</v>
      </c>
      <c r="C39" s="8">
        <v>19.7</v>
      </c>
      <c r="D39" s="7">
        <v>1441845</v>
      </c>
      <c r="E39" s="8">
        <v>20.100000000000001</v>
      </c>
      <c r="F39" s="7">
        <v>1982798.1</v>
      </c>
      <c r="G39" s="8">
        <v>27.6</v>
      </c>
      <c r="H39" s="7">
        <v>1516799.9</v>
      </c>
      <c r="I39" s="8">
        <v>19.8</v>
      </c>
    </row>
    <row r="40" spans="1:9" x14ac:dyDescent="0.35">
      <c r="A40" s="6" t="s">
        <v>44</v>
      </c>
      <c r="B40" s="7">
        <v>586378.80000000005</v>
      </c>
      <c r="C40" s="8">
        <v>8.5</v>
      </c>
      <c r="D40" s="7">
        <v>626510.4</v>
      </c>
      <c r="E40" s="8">
        <v>8.8000000000000007</v>
      </c>
      <c r="F40" s="7">
        <v>677181.1</v>
      </c>
      <c r="G40" s="8">
        <v>9.4</v>
      </c>
      <c r="H40" s="7">
        <v>704416.2</v>
      </c>
      <c r="I40" s="8">
        <v>9.1999999999999993</v>
      </c>
    </row>
    <row r="41" spans="1:9" x14ac:dyDescent="0.35">
      <c r="A41" s="6" t="s">
        <v>45</v>
      </c>
      <c r="B41" s="7">
        <v>298020.90000000002</v>
      </c>
      <c r="C41" s="8">
        <v>4.3</v>
      </c>
      <c r="D41" s="7">
        <v>313087.3</v>
      </c>
      <c r="E41" s="8">
        <v>4.4000000000000004</v>
      </c>
      <c r="F41" s="7">
        <v>324793</v>
      </c>
      <c r="G41" s="8">
        <v>4.5</v>
      </c>
      <c r="H41" s="7">
        <v>337345.4</v>
      </c>
      <c r="I41" s="8">
        <v>4.4000000000000004</v>
      </c>
    </row>
    <row r="42" spans="1:9" x14ac:dyDescent="0.35">
      <c r="A42" s="6" t="s">
        <v>46</v>
      </c>
      <c r="B42" s="7">
        <v>201338</v>
      </c>
      <c r="C42" s="8">
        <v>2.9</v>
      </c>
      <c r="D42" s="7">
        <v>195201.8</v>
      </c>
      <c r="E42" s="8">
        <v>2.7</v>
      </c>
      <c r="F42" s="7">
        <v>722392.5</v>
      </c>
      <c r="G42" s="8">
        <v>10.1</v>
      </c>
      <c r="H42" s="7">
        <v>224147.1</v>
      </c>
      <c r="I42" s="8">
        <v>2.9</v>
      </c>
    </row>
    <row r="43" spans="1:9" x14ac:dyDescent="0.35">
      <c r="A43" s="9" t="s">
        <v>47</v>
      </c>
      <c r="B43" s="10">
        <v>53553.3</v>
      </c>
      <c r="C43" s="11">
        <v>0.8</v>
      </c>
      <c r="D43" s="10">
        <v>55592.3</v>
      </c>
      <c r="E43" s="11">
        <v>0.8</v>
      </c>
      <c r="F43" s="10">
        <v>62812.1</v>
      </c>
      <c r="G43" s="11">
        <v>0.9</v>
      </c>
      <c r="H43" s="10">
        <v>58931.4</v>
      </c>
      <c r="I43" s="11">
        <v>0.8</v>
      </c>
    </row>
    <row r="44" spans="1:9" x14ac:dyDescent="0.35">
      <c r="A44" s="9" t="s">
        <v>48</v>
      </c>
      <c r="B44" s="10">
        <v>168.2</v>
      </c>
      <c r="C44" s="11">
        <v>0</v>
      </c>
      <c r="D44" s="10">
        <v>161.5</v>
      </c>
      <c r="E44" s="11">
        <v>0</v>
      </c>
      <c r="F44" s="10">
        <v>210.2</v>
      </c>
      <c r="G44" s="11">
        <v>0</v>
      </c>
      <c r="H44" s="10">
        <v>174.1</v>
      </c>
      <c r="I44" s="11">
        <v>0</v>
      </c>
    </row>
    <row r="45" spans="1:9" x14ac:dyDescent="0.35">
      <c r="A45" s="9" t="s">
        <v>49</v>
      </c>
      <c r="B45" s="10"/>
      <c r="C45" s="11"/>
      <c r="D45" s="10"/>
      <c r="E45" s="11"/>
      <c r="F45" s="10">
        <v>79189.5</v>
      </c>
      <c r="G45" s="11">
        <v>1.1000000000000001</v>
      </c>
      <c r="H45" s="10"/>
      <c r="I45" s="11"/>
    </row>
    <row r="46" spans="1:9" x14ac:dyDescent="0.35">
      <c r="A46" s="9" t="s">
        <v>50</v>
      </c>
      <c r="B46" s="10">
        <v>615</v>
      </c>
      <c r="C46" s="11">
        <v>0</v>
      </c>
      <c r="D46" s="10">
        <v>736.9</v>
      </c>
      <c r="E46" s="11">
        <v>0</v>
      </c>
      <c r="F46" s="10">
        <v>806.5</v>
      </c>
      <c r="G46" s="11">
        <v>0</v>
      </c>
      <c r="H46" s="10">
        <v>806.2</v>
      </c>
      <c r="I46" s="11">
        <v>0</v>
      </c>
    </row>
    <row r="47" spans="1:9" x14ac:dyDescent="0.35">
      <c r="A47" s="9" t="s">
        <v>51</v>
      </c>
      <c r="B47" s="10">
        <v>56156</v>
      </c>
      <c r="C47" s="11">
        <v>0.8</v>
      </c>
      <c r="D47" s="10">
        <v>59728.4</v>
      </c>
      <c r="E47" s="11">
        <v>0.8</v>
      </c>
      <c r="F47" s="10">
        <v>61645.1</v>
      </c>
      <c r="G47" s="11">
        <v>0.9</v>
      </c>
      <c r="H47" s="10">
        <v>66122.5</v>
      </c>
      <c r="I47" s="11">
        <v>0.9</v>
      </c>
    </row>
    <row r="48" spans="1:9" x14ac:dyDescent="0.35">
      <c r="A48" s="9" t="s">
        <v>52</v>
      </c>
      <c r="B48" s="10">
        <v>5029.8999999999996</v>
      </c>
      <c r="C48" s="11">
        <v>0.1</v>
      </c>
      <c r="D48" s="10">
        <v>5296.9</v>
      </c>
      <c r="E48" s="11">
        <v>0.1</v>
      </c>
      <c r="F48" s="10">
        <v>63.3</v>
      </c>
      <c r="G48" s="11">
        <v>0</v>
      </c>
      <c r="H48" s="10">
        <v>67.7</v>
      </c>
      <c r="I48" s="11">
        <v>0</v>
      </c>
    </row>
    <row r="49" spans="1:9" x14ac:dyDescent="0.35">
      <c r="A49" s="9" t="s">
        <v>53</v>
      </c>
      <c r="B49" s="10">
        <v>5733.2</v>
      </c>
      <c r="C49" s="11"/>
      <c r="D49" s="10">
        <v>3344</v>
      </c>
      <c r="E49" s="11"/>
      <c r="F49" s="10">
        <v>392421.4</v>
      </c>
      <c r="G49" s="11"/>
      <c r="H49" s="10"/>
      <c r="I49" s="11"/>
    </row>
    <row r="50" spans="1:9" x14ac:dyDescent="0.35">
      <c r="A50" s="9" t="s">
        <v>67</v>
      </c>
      <c r="B50" s="10">
        <v>13534.5</v>
      </c>
      <c r="C50" s="11">
        <v>0.2</v>
      </c>
      <c r="D50" s="10">
        <v>10194.9</v>
      </c>
      <c r="E50" s="11">
        <v>0.1</v>
      </c>
      <c r="F50" s="10">
        <v>9437.6</v>
      </c>
      <c r="G50" s="11">
        <v>0.1</v>
      </c>
      <c r="H50" s="10">
        <v>3704.9</v>
      </c>
      <c r="I50" s="11">
        <v>0</v>
      </c>
    </row>
    <row r="51" spans="1:9" x14ac:dyDescent="0.35">
      <c r="A51" s="9" t="s">
        <v>54</v>
      </c>
      <c r="B51" s="10">
        <v>870.2</v>
      </c>
      <c r="C51" s="11">
        <v>0</v>
      </c>
      <c r="D51" s="10">
        <v>931.3</v>
      </c>
      <c r="E51" s="11">
        <v>0</v>
      </c>
      <c r="F51" s="10">
        <v>1420.7</v>
      </c>
      <c r="G51" s="11">
        <v>0</v>
      </c>
      <c r="H51" s="10">
        <v>1003.7</v>
      </c>
      <c r="I51" s="11">
        <v>0</v>
      </c>
    </row>
    <row r="52" spans="1:9" x14ac:dyDescent="0.35">
      <c r="A52" s="9" t="s">
        <v>55</v>
      </c>
      <c r="B52" s="10">
        <v>13814.7</v>
      </c>
      <c r="C52" s="11">
        <v>0.2</v>
      </c>
      <c r="D52" s="10">
        <v>15602.8</v>
      </c>
      <c r="E52" s="11">
        <v>0.2</v>
      </c>
      <c r="F52" s="10">
        <v>16462.099999999999</v>
      </c>
      <c r="G52" s="11">
        <v>0.2</v>
      </c>
      <c r="H52" s="10">
        <v>19604.400000000001</v>
      </c>
      <c r="I52" s="11">
        <v>0.3</v>
      </c>
    </row>
    <row r="53" spans="1:9" x14ac:dyDescent="0.35">
      <c r="A53" s="9" t="s">
        <v>56</v>
      </c>
      <c r="B53" s="10">
        <v>1597.8</v>
      </c>
      <c r="C53" s="11">
        <v>0</v>
      </c>
      <c r="D53" s="10">
        <v>1725.2</v>
      </c>
      <c r="E53" s="11">
        <v>0</v>
      </c>
      <c r="F53" s="10">
        <v>2075.8000000000002</v>
      </c>
      <c r="G53" s="11">
        <v>0</v>
      </c>
      <c r="H53" s="10">
        <v>2170</v>
      </c>
      <c r="I53" s="11">
        <v>0</v>
      </c>
    </row>
    <row r="54" spans="1:9" x14ac:dyDescent="0.35">
      <c r="A54" s="9" t="s">
        <v>57</v>
      </c>
      <c r="B54" s="10">
        <v>13370.3</v>
      </c>
      <c r="C54" s="11">
        <v>0.2</v>
      </c>
      <c r="D54" s="10">
        <v>12262.3</v>
      </c>
      <c r="E54" s="11">
        <v>0.2</v>
      </c>
      <c r="F54" s="10">
        <v>13019</v>
      </c>
      <c r="G54" s="11">
        <v>0.2</v>
      </c>
      <c r="H54" s="10">
        <v>13910.2</v>
      </c>
      <c r="I54" s="11">
        <v>0.2</v>
      </c>
    </row>
    <row r="55" spans="1:9" x14ac:dyDescent="0.35">
      <c r="A55" s="9" t="s">
        <v>68</v>
      </c>
      <c r="B55" s="10">
        <v>1910</v>
      </c>
      <c r="C55" s="11">
        <v>0</v>
      </c>
      <c r="D55" s="10"/>
      <c r="E55" s="11"/>
      <c r="F55" s="10">
        <v>4000</v>
      </c>
      <c r="G55" s="11">
        <v>0.1</v>
      </c>
      <c r="H55" s="10">
        <v>4000</v>
      </c>
      <c r="I55" s="11">
        <v>0.1</v>
      </c>
    </row>
    <row r="56" spans="1:9" x14ac:dyDescent="0.35">
      <c r="A56" s="9" t="s">
        <v>58</v>
      </c>
      <c r="B56" s="10"/>
      <c r="C56" s="11"/>
      <c r="D56" s="10"/>
      <c r="E56" s="11"/>
      <c r="F56" s="10">
        <v>907.4</v>
      </c>
      <c r="G56" s="11">
        <v>0</v>
      </c>
      <c r="H56" s="10">
        <v>16344.5</v>
      </c>
      <c r="I56" s="11">
        <v>0.2</v>
      </c>
    </row>
    <row r="57" spans="1:9" x14ac:dyDescent="0.35">
      <c r="A57" s="9" t="s">
        <v>59</v>
      </c>
      <c r="B57" s="10">
        <v>13880.9</v>
      </c>
      <c r="C57" s="11">
        <v>0.2</v>
      </c>
      <c r="D57" s="10">
        <v>15477.3</v>
      </c>
      <c r="E57" s="11">
        <v>0.2</v>
      </c>
      <c r="F57" s="10">
        <v>23485.4</v>
      </c>
      <c r="G57" s="11">
        <v>0.3</v>
      </c>
      <c r="H57" s="10">
        <v>20646.2</v>
      </c>
      <c r="I57" s="11">
        <v>0.3</v>
      </c>
    </row>
    <row r="58" spans="1:9" x14ac:dyDescent="0.35">
      <c r="A58" s="9" t="s">
        <v>69</v>
      </c>
      <c r="B58" s="10">
        <v>15332.8</v>
      </c>
      <c r="C58" s="11">
        <v>0.2</v>
      </c>
      <c r="D58" s="10">
        <v>11009.9</v>
      </c>
      <c r="E58" s="11">
        <v>0.2</v>
      </c>
      <c r="F58" s="10">
        <v>48698.7</v>
      </c>
      <c r="G58" s="11">
        <v>0.7</v>
      </c>
      <c r="H58" s="10">
        <v>14018.7</v>
      </c>
      <c r="I58" s="11">
        <v>0.2</v>
      </c>
    </row>
    <row r="59" spans="1:9" x14ac:dyDescent="0.35">
      <c r="A59" s="9" t="s">
        <v>60</v>
      </c>
      <c r="B59" s="10">
        <v>302.8</v>
      </c>
      <c r="C59" s="11">
        <v>0</v>
      </c>
      <c r="D59" s="10">
        <v>224.1</v>
      </c>
      <c r="E59" s="11">
        <v>0</v>
      </c>
      <c r="F59" s="10">
        <v>306.89999999999998</v>
      </c>
      <c r="G59" s="11">
        <v>0</v>
      </c>
      <c r="H59" s="10">
        <v>82.5</v>
      </c>
      <c r="I59" s="11">
        <v>0</v>
      </c>
    </row>
    <row r="60" spans="1:9" x14ac:dyDescent="0.35">
      <c r="A60" s="9" t="s">
        <v>61</v>
      </c>
      <c r="B60" s="10">
        <v>917.2</v>
      </c>
      <c r="C60" s="11">
        <v>0</v>
      </c>
      <c r="D60" s="10">
        <v>971.9</v>
      </c>
      <c r="E60" s="11">
        <v>0</v>
      </c>
      <c r="F60" s="10">
        <v>1922.3</v>
      </c>
      <c r="G60" s="11">
        <v>0</v>
      </c>
      <c r="H60" s="10">
        <v>1049.7</v>
      </c>
      <c r="I60" s="11">
        <v>0</v>
      </c>
    </row>
    <row r="61" spans="1:9" x14ac:dyDescent="0.35">
      <c r="A61" s="9" t="s">
        <v>62</v>
      </c>
      <c r="B61" s="10">
        <v>2834.8</v>
      </c>
      <c r="C61" s="11">
        <v>0</v>
      </c>
      <c r="D61" s="10">
        <v>1942.1</v>
      </c>
      <c r="E61" s="11">
        <v>0</v>
      </c>
      <c r="F61" s="10">
        <v>1473.5</v>
      </c>
      <c r="G61" s="11">
        <v>0</v>
      </c>
      <c r="H61" s="10">
        <v>1510.3</v>
      </c>
      <c r="I61" s="11">
        <v>0</v>
      </c>
    </row>
    <row r="62" spans="1:9" x14ac:dyDescent="0.35">
      <c r="A62" s="9" t="s">
        <v>63</v>
      </c>
      <c r="B62" s="10">
        <v>1716.2</v>
      </c>
      <c r="C62" s="11">
        <v>0</v>
      </c>
      <c r="D62" s="10"/>
      <c r="E62" s="11"/>
      <c r="F62" s="10">
        <v>2035</v>
      </c>
      <c r="G62" s="11">
        <v>0</v>
      </c>
      <c r="H62" s="10"/>
      <c r="I62" s="11"/>
    </row>
    <row r="63" spans="1:9" x14ac:dyDescent="0.35">
      <c r="A63" s="6" t="s">
        <v>66</v>
      </c>
      <c r="B63" s="7">
        <v>266019</v>
      </c>
      <c r="C63" s="8">
        <v>3.9</v>
      </c>
      <c r="D63" s="7">
        <v>307045.40000000002</v>
      </c>
      <c r="E63" s="8">
        <v>4.3</v>
      </c>
      <c r="F63" s="7">
        <v>258431.4</v>
      </c>
      <c r="G63" s="8">
        <v>3.6</v>
      </c>
      <c r="H63" s="7">
        <v>250891.2</v>
      </c>
      <c r="I63" s="8">
        <v>3.3</v>
      </c>
    </row>
    <row r="64" spans="1:9" x14ac:dyDescent="0.35">
      <c r="A64" s="9" t="s">
        <v>64</v>
      </c>
      <c r="B64" s="10">
        <v>137186.70000000001</v>
      </c>
      <c r="C64" s="11">
        <v>2</v>
      </c>
      <c r="D64" s="10">
        <v>142837.1</v>
      </c>
      <c r="E64" s="11">
        <v>2</v>
      </c>
      <c r="F64" s="10">
        <v>143352.6</v>
      </c>
      <c r="G64" s="11">
        <v>2</v>
      </c>
      <c r="H64" s="10">
        <v>154838.5</v>
      </c>
      <c r="I64" s="11">
        <v>2</v>
      </c>
    </row>
    <row r="65" spans="1:9" x14ac:dyDescent="0.35">
      <c r="A65" s="9" t="s">
        <v>65</v>
      </c>
      <c r="B65" s="10">
        <v>128832.3</v>
      </c>
      <c r="C65" s="11">
        <v>1.9</v>
      </c>
      <c r="D65" s="10">
        <v>164208.29999999999</v>
      </c>
      <c r="E65" s="11">
        <v>2.2999999999999998</v>
      </c>
      <c r="F65" s="10">
        <v>115078.8</v>
      </c>
      <c r="G65" s="11">
        <v>1.6</v>
      </c>
      <c r="H65" s="10">
        <v>96052.7</v>
      </c>
      <c r="I65" s="11">
        <v>1.3</v>
      </c>
    </row>
    <row r="66" spans="1:9" x14ac:dyDescent="0.35">
      <c r="A66" s="6" t="s">
        <v>72</v>
      </c>
      <c r="B66" s="7">
        <f>-124242.3</f>
        <v>-124242.3</v>
      </c>
      <c r="C66" s="8">
        <v>-1.8</v>
      </c>
      <c r="D66" s="7">
        <v>-95064.7</v>
      </c>
      <c r="E66" s="8">
        <v>-1.3</v>
      </c>
      <c r="F66" s="7">
        <v>-787449.8</v>
      </c>
      <c r="G66" s="8">
        <v>-11</v>
      </c>
      <c r="H66" s="7">
        <v>-233568.3</v>
      </c>
      <c r="I66" s="8">
        <v>-3</v>
      </c>
    </row>
    <row r="67" spans="1:9" x14ac:dyDescent="0.35">
      <c r="A67" s="9" t="s">
        <v>70</v>
      </c>
      <c r="B67" s="10">
        <v>70954.7</v>
      </c>
      <c r="C67" s="11">
        <v>1</v>
      </c>
      <c r="D67" s="10">
        <v>118114.3</v>
      </c>
      <c r="E67" s="11">
        <v>1.6</v>
      </c>
      <c r="F67" s="10">
        <v>-511311.1</v>
      </c>
      <c r="G67" s="11">
        <v>-7.1</v>
      </c>
      <c r="H67" s="10">
        <v>53304.800000000003</v>
      </c>
      <c r="I67" s="11">
        <v>0.7</v>
      </c>
    </row>
    <row r="68" spans="1:9" x14ac:dyDescent="0.35">
      <c r="A68" s="9" t="s">
        <v>71</v>
      </c>
      <c r="B68" s="10">
        <v>-195197</v>
      </c>
      <c r="C68" s="11">
        <v>-2.8</v>
      </c>
      <c r="D68" s="10">
        <v>-213179.1</v>
      </c>
      <c r="E68" s="11">
        <v>-3</v>
      </c>
      <c r="F68" s="10">
        <v>-276138.7</v>
      </c>
      <c r="G68" s="11">
        <v>-3.8</v>
      </c>
      <c r="H68" s="10">
        <v>-286873.09999999998</v>
      </c>
      <c r="I68" s="11">
        <v>-3.7</v>
      </c>
    </row>
    <row r="69" spans="1:9" x14ac:dyDescent="0.35">
      <c r="A69" s="6" t="s">
        <v>11</v>
      </c>
      <c r="B69" s="7">
        <v>4053.9</v>
      </c>
      <c r="C69" s="8">
        <v>0.1</v>
      </c>
      <c r="D69" s="7">
        <v>6165.8</v>
      </c>
      <c r="E69" s="8">
        <v>0.1</v>
      </c>
      <c r="F69" s="7"/>
      <c r="G69" s="8"/>
      <c r="H69" s="7"/>
      <c r="I69" s="8"/>
    </row>
    <row r="70" spans="1:9" x14ac:dyDescent="0.35">
      <c r="A70" s="6" t="s">
        <v>12</v>
      </c>
      <c r="B70" s="7">
        <v>-116167.4</v>
      </c>
      <c r="C70" s="8">
        <v>-1.7</v>
      </c>
      <c r="D70" s="7">
        <v>-88898.9</v>
      </c>
      <c r="E70" s="8">
        <v>-1.2</v>
      </c>
      <c r="F70" s="7">
        <v>-787449.8</v>
      </c>
      <c r="G70" s="8">
        <v>-11</v>
      </c>
      <c r="H70" s="7">
        <v>-233568.3</v>
      </c>
      <c r="I70" s="8">
        <v>-3</v>
      </c>
    </row>
    <row r="71" spans="1:9" x14ac:dyDescent="0.35">
      <c r="A71" s="6" t="s">
        <v>1</v>
      </c>
      <c r="B71" s="7">
        <v>-159000</v>
      </c>
      <c r="C71" s="8">
        <v>-2.2999999999999998</v>
      </c>
      <c r="D71" s="7">
        <v>-139000</v>
      </c>
      <c r="E71" s="8">
        <v>-1.9</v>
      </c>
      <c r="F71" s="7">
        <v>-124100</v>
      </c>
      <c r="G71" s="8">
        <v>-1.7</v>
      </c>
      <c r="H71" s="7">
        <v>-233568.3</v>
      </c>
      <c r="I71" s="8">
        <v>-3</v>
      </c>
    </row>
  </sheetData>
  <mergeCells count="5">
    <mergeCell ref="B1:C1"/>
    <mergeCell ref="D1:E1"/>
    <mergeCell ref="F1:G1"/>
    <mergeCell ref="H1:I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Mitsuo Goto</dc:creator>
  <cp:lastModifiedBy>CPD</cp:lastModifiedBy>
  <dcterms:created xsi:type="dcterms:W3CDTF">2020-09-01T14:28:42Z</dcterms:created>
  <dcterms:modified xsi:type="dcterms:W3CDTF">2020-10-20T14:27:21Z</dcterms:modified>
</cp:coreProperties>
</file>