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Área de Trabalho\Observatório\"/>
    </mc:Choice>
  </mc:AlternateContent>
  <xr:revisionPtr revIDLastSave="0" documentId="13_ncr:1_{BA4D34E8-220F-4655-8658-EFD071470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2" r:id="rId1"/>
    <sheet name="2023" sheetId="11" r:id="rId2"/>
    <sheet name="2022" sheetId="9" r:id="rId3"/>
    <sheet name="2021" sheetId="8" r:id="rId4"/>
    <sheet name="2020" sheetId="7" r:id="rId5"/>
    <sheet name="2019" sheetId="6" r:id="rId6"/>
    <sheet name="2018" sheetId="1" r:id="rId7"/>
    <sheet name="2017" sheetId="2" r:id="rId8"/>
    <sheet name="2016" sheetId="3" r:id="rId9"/>
    <sheet name="2015" sheetId="5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<sst xmlns="http://schemas.openxmlformats.org/spreadsheetml/2006/main" count="929" uniqueCount="319">
  <si>
    <t>Relatório de Avaliação de Receitas e Despesas Primárias</t>
  </si>
  <si>
    <t>Histórico das Avaliações</t>
  </si>
  <si>
    <t>(em milhões)</t>
  </si>
  <si>
    <t>Discriminação</t>
  </si>
  <si>
    <t>LOA 2022</t>
  </si>
  <si>
    <t>Avaliação 1º Bimestre</t>
  </si>
  <si>
    <t>Avaliação 2º Bimestre</t>
  </si>
  <si>
    <t>Avaliação 3º Bimestre</t>
  </si>
  <si>
    <r>
      <rPr>
        <b/>
        <sz val="11"/>
        <rFont val="Calibri (corpo)"/>
      </rPr>
      <t>I. RECEITA TOTAL</t>
    </r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</si>
  <si>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</si>
  <si>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</si>
  <si>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</si>
  <si>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</si>
  <si>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</si>
  <si>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</si>
  <si>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</si>
  <si>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</si>
  <si>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</si>
  <si>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I.1.9. CIDE - Combustíveis</t>
  </si>
  <si>
    <t>I.1.10. Outras Administradas pela RFB</t>
  </si>
  <si>
    <t>I.2. Incentivos Fiscais</t>
  </si>
  <si>
    <t>I.3. Arrecadação Líquida para o RGPS</t>
  </si>
  <si>
    <t>I.3.1. Arrecadação Ordinária</t>
  </si>
  <si>
    <t>I.3.1. Ressarcimento pela Desoneração da Folha</t>
  </si>
  <si>
    <t>I.4.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</si>
  <si>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</si>
  <si>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</si>
  <si>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</si>
  <si>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</si>
  <si>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</si>
  <si>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</si>
  <si>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</si>
  <si>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I.4.8. Receita Própria e de Convênios</t>
  </si>
  <si>
    <t>I.4.9. Demais Receitas</t>
  </si>
  <si>
    <r>
      <rPr>
        <b/>
        <sz val="11"/>
        <rFont val="Calibri (corpo)"/>
      </rPr>
      <t>II. TRANSFERÊNCIAS POR REPARTIÇÃO DE RECEITA</t>
    </r>
  </si>
  <si>
    <t>II.1. Cide combustíveis</t>
  </si>
  <si>
    <t>II.2. Exploração de Recursos Naturais</t>
  </si>
  <si>
    <t>II.3. Contribuição do Salário Educação</t>
  </si>
  <si>
    <t>II.4. FPE/FPM/IPI-EE</t>
  </si>
  <si>
    <t>II.5. Fundos Constitucionais</t>
  </si>
  <si>
    <t>II.6. Demais</t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</si>
  <si>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</si>
  <si>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</si>
  <si>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</si>
  <si>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t>IV.2. Pessoal e Encargos Sociais</t>
  </si>
  <si>
    <t>IV.3. Outras Desp. Obrigatórias</t>
  </si>
  <si>
    <t>IV.3.1. Abono e Seguro Desemprego</t>
  </si>
  <si>
    <t>IV.3.2. Anistiados</t>
  </si>
  <si>
    <t>IV.3.3. Apoio Fin. Municípios/Estados</t>
  </si>
  <si>
    <t>IV.3.4. Benefícios de Leg. Especial e Indenizações</t>
  </si>
  <si>
    <t>IV.3.5. Benefícios de Prestação Continuada da LOAS / RMV</t>
  </si>
  <si>
    <t>IV.3.6. Complemento para 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</si>
  <si>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</si>
  <si>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</si>
  <si>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</si>
  <si>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</si>
  <si>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</si>
  <si>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</si>
  <si>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</si>
  <si>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</si>
  <si>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</si>
  <si>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</si>
  <si>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</si>
  <si>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</si>
  <si>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</si>
  <si>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IV.3.20. Impacto Primário do FIES</t>
  </si>
  <si>
    <t>IV.3.21. Financiamento de Campanha Eleitoral</t>
  </si>
  <si>
    <t>IV.4. Despesas Obrigatórias com Controle de Fluxo</t>
  </si>
  <si>
    <t>IV.5. Aumento de capital de estatais (A partir de 2018)</t>
  </si>
  <si>
    <t>-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</si>
  <si>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</si>
  <si>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</si>
  <si>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</si>
  <si>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</si>
  <si>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</si>
  <si>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</si>
  <si>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LOA 2021</t>
  </si>
  <si>
    <t>Avaliação de Abril - Extemporânea</t>
  </si>
  <si>
    <t>Avaliação 4º Bimestre</t>
  </si>
  <si>
    <t>Avaliação 5º Bimestre</t>
  </si>
  <si>
    <t>Avaliação Extemporânea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</si>
  <si>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</si>
  <si>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</si>
  <si>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</si>
  <si>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</si>
  <si>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</si>
  <si>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</si>
  <si>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</si>
  <si>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</si>
  <si>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r>
      <rPr>
        <sz val="11"/>
        <rFont val="Calibri (corpo)"/>
      </rPr>
      <t>I.1.9. CIDE - Combustíveis</t>
    </r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</si>
  <si>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</si>
  <si>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</si>
  <si>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</si>
  <si>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</si>
  <si>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</si>
  <si>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</si>
  <si>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</si>
  <si>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</si>
  <si>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</si>
  <si>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</si>
  <si>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</si>
  <si>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</si>
  <si>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</si>
  <si>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</si>
  <si>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</si>
  <si>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</si>
  <si>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</si>
  <si>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</si>
  <si>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t>ND</t>
  </si>
  <si>
    <t>Superávit Fundos</t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</si>
  <si>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</si>
  <si>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</si>
  <si>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</si>
  <si>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</si>
  <si>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</si>
  <si>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</si>
  <si>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</si>
  <si>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IV.3.6. Complemento do FGTS</t>
  </si>
  <si>
    <t>IV.3.21. Impacto Primário do FIES</t>
  </si>
  <si>
    <t>‐1.010</t>
  </si>
  <si>
    <t>IV.3.22. Financiamento de Campanha Eleitoral</t>
  </si>
  <si>
    <t>‐95.823</t>
  </si>
  <si>
    <t>‐89.824</t>
  </si>
  <si>
    <t>PLOA 2020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</si>
  <si>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</si>
  <si>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</si>
  <si>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</si>
  <si>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</si>
  <si>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</si>
  <si>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</si>
  <si>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</si>
  <si>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</si>
  <si>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</si>
  <si>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</si>
  <si>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</si>
  <si>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</si>
  <si>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</si>
  <si>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</si>
  <si>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</si>
  <si>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</si>
  <si>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</si>
  <si>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</si>
  <si>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</si>
  <si>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</si>
  <si>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</si>
  <si>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</si>
  <si>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</si>
  <si>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</si>
  <si>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</si>
  <si>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</si>
  <si>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</si>
  <si>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</si>
  <si>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</si>
  <si>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</si>
  <si>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</si>
  <si>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</si>
  <si>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</si>
  <si>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</si>
  <si>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</si>
  <si>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</si>
  <si>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</si>
  <si>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</si>
  <si>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</si>
  <si>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</si>
  <si>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</si>
  <si>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</si>
  <si>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</si>
  <si>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</si>
  <si>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</si>
  <si>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</si>
  <si>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</si>
  <si>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</si>
  <si>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</si>
  <si>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</si>
  <si>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</si>
  <si>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</si>
  <si>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t>IV.3.14. Legislativo/Judiciário/MPU/DPU</t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</si>
  <si>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</si>
  <si>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</si>
  <si>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</si>
  <si>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</si>
  <si>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</si>
  <si>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</si>
  <si>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</si>
  <si>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</si>
  <si>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</si>
  <si>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</si>
  <si>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</si>
  <si>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</si>
  <si>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</si>
  <si>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</si>
  <si>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</si>
  <si>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</si>
  <si>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I.1.3. Imposto de Renda</t>
  </si>
  <si>
    <t>I.1.8. CIDE - Combustíveis</t>
  </si>
  <si>
    <t>I.1.9. Outras Administradas pela RFB</t>
  </si>
  <si>
    <t>I.3.1. Projeção Normal</t>
  </si>
  <si>
    <t>I.3.2. Ressasrc. De desonerações previdenciárias</t>
  </si>
  <si>
    <t>I.4. Outras Receitas</t>
  </si>
  <si>
    <t>I.4.2. Complemento do FGTS</t>
  </si>
  <si>
    <t>I.4.3. Cont. Plano de Seg. Servidor</t>
  </si>
  <si>
    <t>I.4.5. Cota-Parte de Compensações Financeiras</t>
  </si>
  <si>
    <t>I.4.8. Receita Própria (fontes 50 &amp; 81)</t>
  </si>
  <si>
    <t>II. TRANSFERÊNCIAS POR REPARTIÇÕES DE RECEITA</t>
  </si>
  <si>
    <t>II.1. Cide Combustíveis</t>
  </si>
  <si>
    <t>II.2. Compensações Financeiras</t>
  </si>
  <si>
    <t>III. RECEITA LÍQUIDA (I - II)</t>
  </si>
  <si>
    <t xml:space="preserve">IV. DESPESAS </t>
  </si>
  <si>
    <t>IV.1. Benefícios da Previdência</t>
  </si>
  <si>
    <t>IV.3.Outras Desp. Obrigatórias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</si>
  <si>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</si>
  <si>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</si>
  <si>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</si>
  <si>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</si>
  <si>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</si>
  <si>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</si>
  <si>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</si>
  <si>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</si>
  <si>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</si>
  <si>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</si>
  <si>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</si>
  <si>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</si>
  <si>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</si>
  <si>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</si>
  <si>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</si>
  <si>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</si>
  <si>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</si>
  <si>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</si>
  <si>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</si>
  <si>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</si>
  <si>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</si>
  <si>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</si>
  <si>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</si>
  <si>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</si>
  <si>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</si>
  <si>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</si>
  <si>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</si>
  <si>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</si>
  <si>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</si>
  <si>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</si>
  <si>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</si>
  <si>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</si>
  <si>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</si>
  <si>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</si>
  <si>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</si>
  <si>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</si>
  <si>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</si>
  <si>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</si>
  <si>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</si>
  <si>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</si>
  <si>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</si>
  <si>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</si>
  <si>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lI. TRANSFERÊNCIAS POR REPARTIÇÃO  DE RECEITA</t>
  </si>
  <si>
    <t>Repasse Total</t>
  </si>
  <si>
    <t>11 .6.Demais</t>
  </si>
  <si>
    <t>IlI. RECEITA LIQUIDA (I - lI)</t>
  </si>
  <si>
    <t>IV. DESPESAS</t>
  </si>
  <si>
    <t>IV.l. Benefícios da Previdência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</si>
  <si>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</si>
  <si>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</si>
  <si>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</si>
  <si>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</si>
  <si>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</si>
  <si>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</si>
  <si>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</si>
  <si>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</si>
  <si>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</si>
  <si>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</si>
  <si>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</si>
  <si>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</si>
  <si>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</si>
  <si>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</si>
  <si>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</si>
  <si>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</si>
  <si>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</si>
  <si>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</si>
  <si>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</si>
  <si>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</si>
  <si>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</si>
  <si>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</si>
  <si>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</si>
  <si>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</si>
  <si>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</si>
  <si>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</si>
  <si>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</si>
  <si>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</si>
  <si>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</si>
  <si>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</si>
  <si>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</si>
  <si>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</si>
  <si>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</si>
  <si>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</si>
  <si>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</si>
  <si>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</si>
  <si>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</si>
  <si>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</si>
  <si>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</si>
  <si>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</si>
  <si>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</si>
  <si>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</si>
  <si>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</si>
  <si>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</si>
  <si>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</si>
  <si>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</si>
  <si>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2023</t>
  </si>
  <si>
    <t>IV.3.8. Fabricação de Cédulas e Moedas</t>
  </si>
  <si>
    <t>IV.3.9. Fundef / Fundeb - Complementação</t>
  </si>
  <si>
    <t>IV.3.10. Fundo Constitucional do DF</t>
  </si>
  <si>
    <t>IV.3.11. Legislativo/Judiciário/MPU/DPU</t>
  </si>
  <si>
    <t>IV.3.12. ADO nº 25</t>
  </si>
  <si>
    <t>IV.3.13. Sentenças Judiciais e Precatórios</t>
  </si>
  <si>
    <t>IV.3.14. Subsídios, Subvenções e Proagro</t>
  </si>
  <si>
    <t>IV.3.15. Transferência ANA - Receitas Uso Recursos Hídricos</t>
  </si>
  <si>
    <t>IV.3.16. Transferência Multas ANEEL</t>
  </si>
  <si>
    <t>IV.3.17. Impacto Primário do FIES</t>
  </si>
  <si>
    <t>LOA 2024</t>
  </si>
  <si>
    <t>I.4.7. Receita Própria e de Convênios</t>
  </si>
  <si>
    <t>I.4.8. Demais Receitas</t>
  </si>
  <si>
    <t>IV.4.Despesas do Poder Executivo Sujeitas à Programação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</si>
</sst>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Border="1" applyAlignment="1">
      <alignment horizontal="left" indent="2"/>
    </xf>
    <xf numFmtId="0" fontId="0" fillId="0" borderId="48" xfId="0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  <xf numFmtId="37" fontId="11" fillId="0" borderId="11" xfId="1" applyNumberFormat="1" applyFont="1" applyFill="1" applyBorder="1" applyAlignment="1">
      <alignment horizontal="right" vertical="center"/>
    </xf>
    <xf numFmtId="37" fontId="11" fillId="0" borderId="5" xfId="1" applyNumberFormat="1" applyFont="1" applyFill="1" applyBorder="1" applyAlignment="1">
      <alignment horizontal="right" vertical="center"/>
    </xf>
    <xf numFmtId="37" fontId="5" fillId="0" borderId="5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37" fontId="15" fillId="0" borderId="1" xfId="1" applyNumberFormat="1" applyFont="1" applyBorder="1" applyAlignment="1">
      <alignment horizontal="right" vertical="center"/>
    </xf>
    <xf numFmtId="37" fontId="16" fillId="0" borderId="1" xfId="1" applyNumberFormat="1" applyFont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4:I68" totalsRowShown="0" headerRowDxfId="62" dataDxfId="60" headerRowBorderDxfId="61" tableBorderDxfId="59" totalsRowBorderDxfId="58">
  <tableColumns count="9">
    <tableColumn id="1" xr3:uid="{00000000-0010-0000-0000-000001000000}" name="Discriminação" dataDxfId="57" totalsRowDxfId="56"/>
    <tableColumn id="2" xr3:uid="{00000000-0010-0000-0000-000002000000}" name="PLOA - 2018" dataDxfId="55" totalsRowDxfId="54"/>
    <tableColumn id="3" xr3:uid="{00000000-0010-0000-0000-000003000000}" name="LOA - 2018" dataDxfId="53" totalsRowDxfId="52"/>
    <tableColumn id="4" xr3:uid="{00000000-0010-0000-0000-000004000000}" name="Avaliação de Fevereiro" dataDxfId="51" totalsRowDxfId="50"/>
    <tableColumn id="5" xr3:uid="{00000000-0010-0000-0000-000005000000}" name="Avaliação do 1º Bimestre" dataDxfId="49" totalsRowDxfId="48"/>
    <tableColumn id="6" xr3:uid="{00000000-0010-0000-0000-000006000000}" name="Avaliação do 2º Bimestre " dataDxfId="47" totalsRowDxfId="46"/>
    <tableColumn id="7" xr3:uid="{00000000-0010-0000-0000-000007000000}" name="Avaliação do 3º Bimestre " dataDxfId="45" totalsRowDxfId="44"/>
    <tableColumn id="8" xr3:uid="{00000000-0010-0000-0000-000008000000}" name="Avaliação do 4º Bimestre " dataDxfId="43" totalsRowDxfId="42"/>
    <tableColumn id="9" xr3:uid="{00000000-0010-0000-0000-000009000000}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24" displayName="Tabela24" ref="A4:J68" totalsRowShown="0" headerRowDxfId="39" dataDxfId="37" headerRowBorderDxfId="38" tableBorderDxfId="36">
  <tableColumns count="10">
    <tableColumn id="1" xr3:uid="{00000000-0010-0000-0100-000001000000}" name="Discriminação" dataDxfId="35"/>
    <tableColumn id="2" xr3:uid="{00000000-0010-0000-0100-000002000000}" name="PLOA - 2017" dataDxfId="34"/>
    <tableColumn id="3" xr3:uid="{00000000-0010-0000-0100-000003000000}" name="LOA - 2017" dataDxfId="33"/>
    <tableColumn id="4" xr3:uid="{00000000-0010-0000-0100-000004000000}" name="Avaliação do 1º Bimestre" dataDxfId="32"/>
    <tableColumn id="5" xr3:uid="{00000000-0010-0000-0100-000005000000}" name="Avaliação Extemporânea de Março" dataDxfId="31" dataCellStyle="Vírgula"/>
    <tableColumn id="6" xr3:uid="{00000000-0010-0000-0100-000006000000}" name="Avaliação do 2º Bimestre " dataDxfId="30" dataCellStyle="Vírgula"/>
    <tableColumn id="7" xr3:uid="{00000000-0010-0000-0100-000007000000}" name="Avaliação do 3º Bimestre " dataDxfId="29" dataCellStyle="Vírgula"/>
    <tableColumn id="8" xr3:uid="{00000000-0010-0000-0100-000008000000}" name="Avaliação do 4º Bimestre" dataDxfId="28" dataCellStyle="Vírgula"/>
    <tableColumn id="9" xr3:uid="{00000000-0010-0000-0100-000009000000}" name="Avaliação do 5º Bimestre" dataDxfId="27" dataCellStyle="Vírgula"/>
    <tableColumn id="10" xr3:uid="{00000000-0010-0000-0100-00000A000000}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4:K74" totalsRowShown="0" headerRowDxfId="25" dataDxfId="23" headerRowBorderDxfId="24" tableBorderDxfId="22">
  <tableColumns count="11">
    <tableColumn id="1" xr3:uid="{00000000-0010-0000-0200-000001000000}" name="Discriminação" dataDxfId="21"/>
    <tableColumn id="2" xr3:uid="{00000000-0010-0000-0200-000002000000}" name="PLOA - 2016" dataDxfId="20"/>
    <tableColumn id="3" xr3:uid="{00000000-0010-0000-0200-000003000000}" name="LOA - 2016" dataDxfId="19"/>
    <tableColumn id="4" xr3:uid="{00000000-0010-0000-0200-000004000000}" name="Avaliação Extemporânea Fevereiro" dataDxfId="18"/>
    <tableColumn id="5" xr3:uid="{00000000-0010-0000-0200-000005000000}" name="Avaliação do 1º Bimestre" dataDxfId="17"/>
    <tableColumn id="6" xr3:uid="{00000000-0010-0000-0200-000006000000}" name="Avaliação do 2º Bimestre" dataDxfId="16"/>
    <tableColumn id="7" xr3:uid="{00000000-0010-0000-0200-000007000000}" name="Avaliação Extemporânea Maio" dataDxfId="15"/>
    <tableColumn id="8" xr3:uid="{00000000-0010-0000-0200-000008000000}" name="Avaliação do 3º Bimestre" dataDxfId="14"/>
    <tableColumn id="9" xr3:uid="{00000000-0010-0000-0200-000009000000}" name="Avaliação do 4º Bimestre" dataDxfId="13"/>
    <tableColumn id="10" xr3:uid="{00000000-0010-0000-0200-00000A000000}" name="Avaliação do 5º Bimestre" dataDxfId="12"/>
    <tableColumn id="11" xr3:uid="{00000000-0010-0000-0200-00000B000000}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A4:G71" totalsRowShown="0" headerRowDxfId="10" dataDxfId="8" headerRowBorderDxfId="9" tableBorderDxfId="7" dataCellStyle="Vírgula">
  <tableColumns count="7">
    <tableColumn id="1" xr3:uid="{00000000-0010-0000-0300-000001000000}" name="Discriminação" dataDxfId="6"/>
    <tableColumn id="2" xr3:uid="{00000000-0010-0000-0300-000002000000}" name="PLOA - 2015" dataDxfId="5" dataCellStyle="Vírgula"/>
    <tableColumn id="3" xr3:uid="{00000000-0010-0000-0300-000003000000}" name="LOA - 2015" dataDxfId="4" dataCellStyle="Vírgula"/>
    <tableColumn id="4" xr3:uid="{00000000-0010-0000-0300-000004000000}" name="Avaliação do 2º Bimestre" dataDxfId="3" dataCellStyle="Vírgula"/>
    <tableColumn id="5" xr3:uid="{00000000-0010-0000-0300-000005000000}" name="Avaliação do 3º Bimestre" dataDxfId="2" dataCellStyle="Vírgula"/>
    <tableColumn id="6" xr3:uid="{00000000-0010-0000-0300-000006000000}" name="Avaliação do 4º Bimestre" dataDxfId="1" dataCellStyle="Vírgula"/>
    <tableColumn id="7" xr3:uid="{00000000-0010-0000-0300-000007000000}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774D-E96D-45CA-981F-6FA2E867A041}">
  <dimension ref="A1:I64"/>
  <sheetViews>
    <sheetView tabSelected="1" zoomScaleNormal="100" workbookViewId="0">
      <selection activeCell="I67" sqref="I67"/>
    </sheetView>
  </sheetViews>
  <sheetFormatPr defaultRowHeight="15"/>
  <cols>
    <col min="1" max="1" width="76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9">
      <c r="A1" s="4" t="s">
        <v>0</v>
      </c>
      <c r="B1" s="181">
        <v>2024</v>
      </c>
      <c r="C1" s="4"/>
    </row>
    <row r="2" spans="1:9">
      <c r="A2" s="4" t="s">
        <v>1</v>
      </c>
      <c r="B2" s="181"/>
      <c r="C2" s="4"/>
    </row>
    <row r="3" spans="1:9" ht="15.75" thickBot="1">
      <c r="A3" s="147"/>
      <c r="B3" t="s">
        <v>2</v>
      </c>
    </row>
    <row r="4" spans="1:9" ht="28.35" customHeight="1" thickBot="1">
      <c r="A4" s="74" t="s">
        <v>3</v>
      </c>
      <c r="B4" s="122" t="s">
        <v>315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9">
      <c r="A5" s="83" t="s">
        <v>8</v>
      </c>
      <c r="B5" s="148">
        <v>2719905</v>
      </c>
      <c r="C5" s="148">
        <v>2688448</v>
      </c>
      <c r="D5" s="148"/>
      <c r="E5" s="148"/>
      <c r="F5" s="148"/>
      <c r="G5" s="148"/>
      <c r="H5" s="148"/>
    </row>
    <row r="6" spans="1:9">
      <c r="A6" s="168" t="s">
        <v>9</v>
      </c>
      <c r="B6" s="149">
        <v>1753211</v>
      </c>
      <c r="C6" s="149">
        <v>1735449</v>
      </c>
      <c r="D6" s="150"/>
      <c r="E6" s="150"/>
      <c r="F6" s="150"/>
      <c r="G6" s="150"/>
      <c r="H6" s="150"/>
      <c r="I6" s="145"/>
    </row>
    <row r="7" spans="1:9">
      <c r="A7" s="76" t="s">
        <v>10</v>
      </c>
      <c r="B7" s="150">
        <v>67653</v>
      </c>
      <c r="C7" s="150">
        <v>70996</v>
      </c>
      <c r="D7" s="150"/>
      <c r="E7" s="150"/>
      <c r="F7" s="150"/>
      <c r="G7" s="150"/>
      <c r="H7" s="150"/>
    </row>
    <row r="8" spans="1:9">
      <c r="A8" s="76" t="s">
        <v>11</v>
      </c>
      <c r="B8" s="150">
        <v>67944</v>
      </c>
      <c r="C8" s="150">
        <v>71121</v>
      </c>
      <c r="D8" s="150"/>
      <c r="E8" s="150"/>
      <c r="F8" s="150"/>
      <c r="G8" s="150"/>
      <c r="H8" s="150"/>
    </row>
    <row r="9" spans="1:9">
      <c r="A9" s="76" t="s">
        <v>12</v>
      </c>
      <c r="B9" s="150">
        <v>817751</v>
      </c>
      <c r="C9" s="150">
        <v>780277</v>
      </c>
      <c r="D9" s="150"/>
      <c r="E9" s="150"/>
      <c r="F9" s="150"/>
      <c r="G9" s="150"/>
      <c r="H9" s="150"/>
    </row>
    <row r="10" spans="1:9">
      <c r="A10" s="76" t="s">
        <v>13</v>
      </c>
      <c r="B10" s="150">
        <v>65979</v>
      </c>
      <c r="C10" s="150">
        <v>65807</v>
      </c>
      <c r="D10" s="150"/>
      <c r="E10" s="150"/>
      <c r="F10" s="150"/>
      <c r="G10" s="150"/>
      <c r="H10" s="150"/>
    </row>
    <row r="11" spans="1:9">
      <c r="A11" s="76" t="s">
        <v>14</v>
      </c>
      <c r="B11" s="150">
        <v>367559</v>
      </c>
      <c r="C11" s="150">
        <v>370994</v>
      </c>
      <c r="D11" s="150"/>
      <c r="E11" s="150"/>
      <c r="F11" s="150"/>
      <c r="G11" s="150"/>
      <c r="H11" s="150"/>
    </row>
    <row r="12" spans="1:9">
      <c r="A12" s="76" t="s">
        <v>15</v>
      </c>
      <c r="B12" s="150">
        <v>98445</v>
      </c>
      <c r="C12" s="150">
        <v>104638</v>
      </c>
      <c r="D12" s="150"/>
      <c r="E12" s="150"/>
      <c r="F12" s="150"/>
      <c r="G12" s="150"/>
      <c r="H12" s="150"/>
    </row>
    <row r="13" spans="1:9">
      <c r="A13" s="76" t="s">
        <v>16</v>
      </c>
      <c r="B13" s="150">
        <v>178474</v>
      </c>
      <c r="C13" s="150">
        <v>168152</v>
      </c>
      <c r="D13" s="150"/>
      <c r="E13" s="150"/>
      <c r="F13" s="150"/>
      <c r="G13" s="150"/>
      <c r="H13" s="150"/>
    </row>
    <row r="14" spans="1:9">
      <c r="A14" s="76" t="s">
        <v>194</v>
      </c>
      <c r="B14" s="150">
        <v>2818</v>
      </c>
      <c r="C14" s="150">
        <v>3205</v>
      </c>
      <c r="D14" s="150"/>
      <c r="E14" s="150"/>
      <c r="F14" s="150"/>
      <c r="G14" s="150"/>
      <c r="H14" s="150"/>
    </row>
    <row r="15" spans="1:9">
      <c r="A15" s="76" t="s">
        <v>195</v>
      </c>
      <c r="B15" s="150">
        <v>86589</v>
      </c>
      <c r="C15" s="150">
        <v>100258</v>
      </c>
      <c r="D15" s="150"/>
      <c r="E15" s="150"/>
      <c r="F15" s="150"/>
      <c r="G15" s="150"/>
      <c r="H15" s="150"/>
    </row>
    <row r="16" spans="1:9">
      <c r="A16" s="75" t="s">
        <v>20</v>
      </c>
      <c r="B16" s="149">
        <v>-67</v>
      </c>
      <c r="C16" s="149">
        <v>-51</v>
      </c>
      <c r="D16" s="149"/>
      <c r="E16" s="149"/>
      <c r="F16" s="149"/>
      <c r="G16" s="149"/>
      <c r="H16" s="149"/>
    </row>
    <row r="17" spans="1:8">
      <c r="A17" s="75" t="s">
        <v>21</v>
      </c>
      <c r="B17" s="149">
        <v>637485</v>
      </c>
      <c r="C17" s="149">
        <v>646049</v>
      </c>
      <c r="D17" s="149"/>
      <c r="E17" s="149"/>
      <c r="F17" s="149"/>
      <c r="G17" s="149"/>
      <c r="H17" s="149"/>
    </row>
    <row r="18" spans="1:8">
      <c r="A18" s="76" t="s">
        <v>22</v>
      </c>
      <c r="B18" s="150">
        <v>637485</v>
      </c>
      <c r="C18" s="150">
        <v>646049</v>
      </c>
      <c r="D18" s="150"/>
      <c r="E18" s="150"/>
      <c r="F18" s="150"/>
      <c r="G18" s="150"/>
      <c r="H18" s="150"/>
    </row>
    <row r="19" spans="1:8">
      <c r="A19" s="75" t="s">
        <v>24</v>
      </c>
      <c r="B19" s="149">
        <v>329277</v>
      </c>
      <c r="C19" s="149">
        <v>307001</v>
      </c>
      <c r="D19" s="149"/>
      <c r="E19" s="149"/>
      <c r="F19" s="149"/>
      <c r="G19" s="149"/>
      <c r="H19" s="149"/>
    </row>
    <row r="20" spans="1:8">
      <c r="A20" s="76" t="s">
        <v>25</v>
      </c>
      <c r="B20" s="150">
        <v>44369</v>
      </c>
      <c r="C20" s="150">
        <v>31566</v>
      </c>
      <c r="D20" s="150"/>
      <c r="E20" s="150"/>
      <c r="F20" s="150"/>
      <c r="G20" s="150"/>
      <c r="H20" s="150"/>
    </row>
    <row r="21" spans="1:8">
      <c r="A21" s="76" t="s">
        <v>26</v>
      </c>
      <c r="B21" s="150">
        <v>52</v>
      </c>
      <c r="C21" s="150">
        <v>58</v>
      </c>
      <c r="D21" s="150"/>
      <c r="E21" s="150"/>
      <c r="F21" s="150"/>
      <c r="G21" s="150"/>
      <c r="H21" s="150"/>
    </row>
    <row r="22" spans="1:8">
      <c r="A22" s="76" t="s">
        <v>27</v>
      </c>
      <c r="B22" s="150">
        <v>18131</v>
      </c>
      <c r="C22" s="150">
        <v>17953</v>
      </c>
      <c r="D22" s="150"/>
      <c r="E22" s="150"/>
      <c r="F22" s="150"/>
      <c r="G22" s="150"/>
      <c r="H22" s="150"/>
    </row>
    <row r="23" spans="1:8">
      <c r="A23" s="76" t="s">
        <v>28</v>
      </c>
      <c r="B23" s="150">
        <v>31705</v>
      </c>
      <c r="C23" s="150">
        <v>33520</v>
      </c>
      <c r="D23" s="150"/>
      <c r="E23" s="150"/>
      <c r="F23" s="150"/>
      <c r="G23" s="150"/>
      <c r="H23" s="150"/>
    </row>
    <row r="24" spans="1:8">
      <c r="A24" s="76" t="s">
        <v>29</v>
      </c>
      <c r="B24" s="150">
        <v>124548</v>
      </c>
      <c r="C24" s="150">
        <v>110059</v>
      </c>
      <c r="D24" s="150"/>
      <c r="E24" s="150"/>
      <c r="F24" s="150"/>
      <c r="G24" s="150"/>
      <c r="H24" s="150"/>
    </row>
    <row r="25" spans="1:8">
      <c r="A25" s="76" t="s">
        <v>30</v>
      </c>
      <c r="B25" s="150">
        <v>41418</v>
      </c>
      <c r="C25" s="150">
        <v>43652</v>
      </c>
      <c r="D25" s="150"/>
      <c r="E25" s="150"/>
      <c r="F25" s="150"/>
      <c r="G25" s="150"/>
      <c r="H25" s="150"/>
    </row>
    <row r="26" spans="1:8">
      <c r="A26" s="76" t="s">
        <v>316</v>
      </c>
      <c r="B26" s="150">
        <v>18303</v>
      </c>
      <c r="C26" s="150">
        <v>19538</v>
      </c>
      <c r="D26" s="150"/>
      <c r="E26" s="150"/>
      <c r="F26" s="150"/>
      <c r="G26" s="150"/>
      <c r="H26" s="150"/>
    </row>
    <row r="27" spans="1:8" ht="15.75" thickBot="1">
      <c r="A27" s="151" t="s">
        <v>317</v>
      </c>
      <c r="B27" s="150">
        <v>50750</v>
      </c>
      <c r="C27" s="150">
        <v>50654</v>
      </c>
      <c r="D27" s="150"/>
      <c r="E27" s="150"/>
      <c r="F27" s="150"/>
      <c r="G27" s="150"/>
      <c r="H27" s="150"/>
    </row>
    <row r="28" spans="1:8">
      <c r="A28" s="83" t="s">
        <v>34</v>
      </c>
      <c r="B28" s="124">
        <v>527910</v>
      </c>
      <c r="C28" s="124">
        <v>513258</v>
      </c>
      <c r="D28" s="124"/>
      <c r="E28" s="124"/>
      <c r="F28" s="124"/>
      <c r="G28" s="124"/>
      <c r="H28" s="124"/>
    </row>
    <row r="29" spans="1:8">
      <c r="A29" s="76" t="s">
        <v>35</v>
      </c>
      <c r="B29" s="156">
        <v>826</v>
      </c>
      <c r="C29" s="156">
        <v>952</v>
      </c>
      <c r="D29" s="156"/>
      <c r="E29" s="156"/>
      <c r="F29" s="156"/>
      <c r="G29" s="156"/>
      <c r="H29" s="156"/>
    </row>
    <row r="30" spans="1:8">
      <c r="A30" s="76" t="s">
        <v>36</v>
      </c>
      <c r="B30" s="157">
        <v>74501</v>
      </c>
      <c r="C30" s="157">
        <v>70423</v>
      </c>
      <c r="D30" s="157"/>
      <c r="E30" s="157"/>
      <c r="F30" s="157"/>
      <c r="G30" s="157"/>
      <c r="H30" s="157"/>
    </row>
    <row r="31" spans="1:8">
      <c r="A31" s="76" t="s">
        <v>37</v>
      </c>
      <c r="B31" s="158">
        <v>19023</v>
      </c>
      <c r="C31" s="158">
        <v>20123</v>
      </c>
      <c r="D31" s="158"/>
      <c r="E31" s="158"/>
      <c r="F31" s="158"/>
      <c r="G31" s="158"/>
      <c r="H31" s="158"/>
    </row>
    <row r="32" spans="1:8">
      <c r="A32" s="76" t="s">
        <v>38</v>
      </c>
      <c r="B32" s="158">
        <v>416845</v>
      </c>
      <c r="C32" s="158">
        <v>403587</v>
      </c>
      <c r="D32" s="158"/>
      <c r="E32" s="158"/>
      <c r="F32" s="158"/>
      <c r="G32" s="158"/>
      <c r="H32" s="158"/>
    </row>
    <row r="33" spans="1:8">
      <c r="A33" s="76" t="s">
        <v>39</v>
      </c>
      <c r="B33" s="158">
        <v>13187</v>
      </c>
      <c r="C33" s="158">
        <v>14087</v>
      </c>
      <c r="D33" s="158"/>
      <c r="E33" s="158"/>
      <c r="F33" s="158"/>
      <c r="G33" s="158"/>
      <c r="H33" s="158"/>
    </row>
    <row r="34" spans="1:8" ht="15.75" thickBot="1">
      <c r="A34" s="76" t="s">
        <v>40</v>
      </c>
      <c r="B34" s="169">
        <v>3528</v>
      </c>
      <c r="C34" s="169">
        <v>4085</v>
      </c>
      <c r="D34" s="169"/>
      <c r="E34" s="169"/>
      <c r="F34" s="169"/>
      <c r="G34" s="169"/>
      <c r="H34" s="169"/>
    </row>
    <row r="35" spans="1:8" ht="15.75" thickBot="1">
      <c r="A35" s="83" t="s">
        <v>41</v>
      </c>
      <c r="B35" s="124">
        <v>2191995</v>
      </c>
      <c r="C35" s="124">
        <v>2175190</v>
      </c>
      <c r="D35" s="124"/>
      <c r="E35" s="124"/>
      <c r="F35" s="124"/>
      <c r="G35" s="124"/>
      <c r="H35" s="124"/>
    </row>
    <row r="36" spans="1:8">
      <c r="A36" s="83" t="s">
        <v>42</v>
      </c>
      <c r="B36" s="124">
        <v>2182932</v>
      </c>
      <c r="C36" s="124">
        <v>2184534</v>
      </c>
      <c r="D36" s="124"/>
      <c r="E36" s="124"/>
      <c r="F36" s="124"/>
      <c r="G36" s="124"/>
      <c r="H36" s="124"/>
    </row>
    <row r="37" spans="1:8">
      <c r="A37" s="76" t="s">
        <v>43</v>
      </c>
      <c r="B37" s="182">
        <v>908670</v>
      </c>
      <c r="C37" s="182">
        <v>914236</v>
      </c>
      <c r="D37" s="158"/>
      <c r="E37" s="158"/>
      <c r="F37" s="158"/>
      <c r="G37" s="158"/>
      <c r="H37" s="158"/>
    </row>
    <row r="38" spans="1:8">
      <c r="A38" s="78" t="s">
        <v>44</v>
      </c>
      <c r="B38" s="182">
        <v>379214</v>
      </c>
      <c r="C38" s="182">
        <v>374614</v>
      </c>
      <c r="D38" s="158"/>
      <c r="E38" s="158"/>
      <c r="F38" s="158"/>
      <c r="G38" s="158"/>
      <c r="H38" s="158"/>
    </row>
    <row r="39" spans="1:8">
      <c r="A39" s="78" t="s">
        <v>45</v>
      </c>
      <c r="B39" s="183">
        <v>327238</v>
      </c>
      <c r="C39" s="183">
        <v>331956</v>
      </c>
      <c r="D39" s="157"/>
      <c r="E39" s="157"/>
      <c r="F39" s="157"/>
      <c r="G39" s="157"/>
      <c r="H39" s="157"/>
    </row>
    <row r="40" spans="1:8">
      <c r="A40" s="166" t="s">
        <v>46</v>
      </c>
      <c r="B40" s="158">
        <v>77965</v>
      </c>
      <c r="C40" s="158">
        <v>79573</v>
      </c>
      <c r="D40" s="158"/>
      <c r="E40" s="158"/>
      <c r="F40" s="158"/>
      <c r="G40" s="158"/>
      <c r="H40" s="158"/>
    </row>
    <row r="41" spans="1:8">
      <c r="A41" s="166" t="s">
        <v>47</v>
      </c>
      <c r="B41" s="158">
        <v>171</v>
      </c>
      <c r="C41" s="158">
        <v>176</v>
      </c>
      <c r="D41" s="158"/>
      <c r="E41" s="158"/>
      <c r="F41" s="158"/>
      <c r="G41" s="158"/>
      <c r="H41" s="158"/>
    </row>
    <row r="42" spans="1:8">
      <c r="A42" s="166" t="s">
        <v>48</v>
      </c>
      <c r="B42" s="158">
        <v>11716</v>
      </c>
      <c r="C42" s="158">
        <v>3577</v>
      </c>
      <c r="D42" s="158"/>
      <c r="E42" s="158"/>
      <c r="F42" s="158"/>
      <c r="G42" s="158"/>
      <c r="H42" s="158"/>
    </row>
    <row r="43" spans="1:8">
      <c r="A43" s="167" t="s">
        <v>49</v>
      </c>
      <c r="B43" s="158">
        <v>947</v>
      </c>
      <c r="C43" s="158">
        <v>942</v>
      </c>
      <c r="D43" s="158"/>
      <c r="E43" s="158"/>
      <c r="F43" s="158"/>
      <c r="G43" s="158"/>
      <c r="H43" s="158"/>
    </row>
    <row r="44" spans="1:8" ht="28.5" customHeight="1">
      <c r="A44" s="167" t="s">
        <v>50</v>
      </c>
      <c r="B44" s="158">
        <v>103485</v>
      </c>
      <c r="C44" s="158">
        <v>103363</v>
      </c>
      <c r="D44" s="158"/>
      <c r="E44" s="158"/>
      <c r="F44" s="158"/>
      <c r="G44" s="158"/>
      <c r="H44" s="158"/>
    </row>
    <row r="45" spans="1:8">
      <c r="A45" s="167" t="s">
        <v>51</v>
      </c>
      <c r="B45" s="158">
        <v>52</v>
      </c>
      <c r="C45" s="158">
        <v>58</v>
      </c>
      <c r="D45" s="158"/>
      <c r="E45" s="158"/>
      <c r="F45" s="158"/>
      <c r="G45" s="158"/>
      <c r="H45" s="158"/>
    </row>
    <row r="46" spans="1:8">
      <c r="A46" s="167" t="s">
        <v>52</v>
      </c>
      <c r="B46" s="158">
        <v>0</v>
      </c>
      <c r="C46" s="158">
        <v>4103</v>
      </c>
      <c r="D46" s="158"/>
      <c r="E46" s="158"/>
      <c r="F46" s="158"/>
      <c r="G46" s="158"/>
      <c r="H46" s="158"/>
    </row>
    <row r="47" spans="1:8">
      <c r="A47" s="167" t="s">
        <v>305</v>
      </c>
      <c r="B47" s="158">
        <v>1269</v>
      </c>
      <c r="C47" s="158">
        <v>1269</v>
      </c>
      <c r="D47" s="158"/>
      <c r="E47" s="158"/>
      <c r="F47" s="158"/>
      <c r="G47" s="158"/>
      <c r="H47" s="158"/>
    </row>
    <row r="48" spans="1:8">
      <c r="A48" s="167" t="s">
        <v>306</v>
      </c>
      <c r="B48" s="158">
        <v>46988</v>
      </c>
      <c r="C48" s="158">
        <v>46179</v>
      </c>
      <c r="D48" s="158"/>
      <c r="E48" s="158"/>
      <c r="F48" s="158"/>
      <c r="G48" s="158"/>
      <c r="H48" s="158"/>
    </row>
    <row r="49" spans="1:8">
      <c r="A49" s="167" t="s">
        <v>307</v>
      </c>
      <c r="B49" s="158">
        <v>3845</v>
      </c>
      <c r="C49" s="158">
        <v>3845</v>
      </c>
      <c r="D49" s="158"/>
      <c r="E49" s="158"/>
      <c r="F49" s="158"/>
      <c r="G49" s="158"/>
      <c r="H49" s="158"/>
    </row>
    <row r="50" spans="1:8">
      <c r="A50" s="167" t="s">
        <v>308</v>
      </c>
      <c r="B50" s="158">
        <v>21240</v>
      </c>
      <c r="C50" s="158">
        <v>20642</v>
      </c>
      <c r="D50" s="158"/>
      <c r="E50" s="158"/>
      <c r="F50" s="158"/>
      <c r="G50" s="158"/>
      <c r="H50" s="158"/>
    </row>
    <row r="51" spans="1:8">
      <c r="A51" s="167" t="s">
        <v>309</v>
      </c>
      <c r="B51" s="158">
        <v>4000</v>
      </c>
      <c r="C51" s="158">
        <v>4000</v>
      </c>
      <c r="D51" s="158"/>
      <c r="E51" s="158"/>
      <c r="F51" s="158"/>
      <c r="G51" s="158"/>
      <c r="H51" s="158"/>
    </row>
    <row r="52" spans="1:8">
      <c r="A52" s="167" t="s">
        <v>310</v>
      </c>
      <c r="B52" s="158">
        <v>27453</v>
      </c>
      <c r="C52" s="158">
        <v>35268</v>
      </c>
      <c r="D52" s="158"/>
      <c r="E52" s="158"/>
      <c r="F52" s="158"/>
      <c r="G52" s="158"/>
      <c r="H52" s="158"/>
    </row>
    <row r="53" spans="1:8" ht="14.45" customHeight="1">
      <c r="A53" s="167" t="s">
        <v>311</v>
      </c>
      <c r="B53" s="158">
        <v>22194</v>
      </c>
      <c r="C53" s="158">
        <v>20355</v>
      </c>
      <c r="D53" s="158"/>
      <c r="E53" s="158"/>
      <c r="F53" s="158"/>
      <c r="G53" s="158"/>
      <c r="H53" s="158"/>
    </row>
    <row r="54" spans="1:8" ht="28.5" customHeight="1">
      <c r="A54" s="167" t="s">
        <v>312</v>
      </c>
      <c r="B54" s="158">
        <v>151</v>
      </c>
      <c r="C54" s="158">
        <v>126</v>
      </c>
      <c r="D54" s="158"/>
      <c r="E54" s="158"/>
      <c r="F54" s="158"/>
      <c r="G54" s="158"/>
      <c r="H54" s="158"/>
    </row>
    <row r="55" spans="1:8">
      <c r="A55" s="166" t="s">
        <v>313</v>
      </c>
      <c r="B55" s="158">
        <v>2398</v>
      </c>
      <c r="C55" s="158">
        <v>2486</v>
      </c>
      <c r="D55" s="158"/>
      <c r="E55" s="158"/>
      <c r="F55" s="158"/>
      <c r="G55" s="158"/>
      <c r="H55" s="158"/>
    </row>
    <row r="56" spans="1:8">
      <c r="A56" s="166" t="s">
        <v>314</v>
      </c>
      <c r="B56" s="158">
        <v>-1599</v>
      </c>
      <c r="C56" s="158">
        <v>1032</v>
      </c>
      <c r="D56" s="158"/>
      <c r="E56" s="158"/>
      <c r="F56" s="158"/>
      <c r="G56" s="158"/>
      <c r="H56" s="158"/>
    </row>
    <row r="57" spans="1:8">
      <c r="A57" s="78" t="s">
        <v>318</v>
      </c>
      <c r="B57" s="183">
        <v>567811</v>
      </c>
      <c r="C57" s="183">
        <v>563728</v>
      </c>
      <c r="D57" s="183"/>
      <c r="E57" s="183"/>
      <c r="F57" s="183"/>
      <c r="G57" s="183"/>
      <c r="H57" s="183"/>
    </row>
    <row r="58" spans="1:8">
      <c r="A58" s="166" t="s">
        <v>67</v>
      </c>
      <c r="B58" s="158">
        <v>358937</v>
      </c>
      <c r="C58" s="158">
        <v>359325</v>
      </c>
      <c r="D58" s="158"/>
      <c r="E58" s="158"/>
      <c r="F58" s="158"/>
      <c r="G58" s="158"/>
      <c r="H58" s="158"/>
    </row>
    <row r="59" spans="1:8" ht="15.75" thickBot="1">
      <c r="A59" s="166" t="s">
        <v>70</v>
      </c>
      <c r="B59" s="158">
        <v>208874</v>
      </c>
      <c r="C59" s="158">
        <v>204403</v>
      </c>
      <c r="D59" s="158"/>
      <c r="E59" s="158"/>
      <c r="F59" s="158"/>
      <c r="G59" s="158"/>
      <c r="H59" s="158"/>
    </row>
    <row r="60" spans="1:8">
      <c r="A60" s="83" t="s">
        <v>71</v>
      </c>
      <c r="B60" s="124">
        <v>9063</v>
      </c>
      <c r="C60" s="124">
        <v>-9344</v>
      </c>
      <c r="D60" s="124"/>
      <c r="E60" s="124"/>
      <c r="F60" s="124"/>
      <c r="G60" s="124"/>
      <c r="H60" s="124"/>
    </row>
    <row r="61" spans="1:8">
      <c r="A61" s="76" t="s">
        <v>72</v>
      </c>
      <c r="B61" s="158">
        <v>280248</v>
      </c>
      <c r="C61" s="158">
        <v>258843</v>
      </c>
      <c r="D61" s="158"/>
      <c r="E61" s="158"/>
      <c r="F61" s="158"/>
      <c r="G61" s="158"/>
      <c r="H61" s="158"/>
    </row>
    <row r="62" spans="1:8" ht="15.75" thickBot="1">
      <c r="A62" s="76" t="s">
        <v>73</v>
      </c>
      <c r="B62" s="158">
        <v>-271185</v>
      </c>
      <c r="C62" s="158">
        <v>-268188</v>
      </c>
      <c r="D62" s="158"/>
      <c r="E62" s="158"/>
      <c r="F62" s="158"/>
      <c r="G62" s="158"/>
      <c r="H62" s="158"/>
    </row>
    <row r="63" spans="1:8" ht="15.75" thickBot="1">
      <c r="A63" s="83" t="s">
        <v>74</v>
      </c>
      <c r="B63" s="148">
        <v>0</v>
      </c>
      <c r="C63" s="148">
        <v>0</v>
      </c>
      <c r="D63" s="148"/>
      <c r="E63" s="148"/>
      <c r="F63" s="148"/>
      <c r="G63" s="148"/>
      <c r="H63" s="148"/>
    </row>
    <row r="64" spans="1:8">
      <c r="A64" s="83" t="s">
        <v>75</v>
      </c>
      <c r="B64" s="124">
        <v>9063</v>
      </c>
      <c r="C64" s="124">
        <v>-9344</v>
      </c>
      <c r="D64" s="124"/>
      <c r="E64" s="124"/>
      <c r="F64" s="124"/>
      <c r="G64" s="124"/>
      <c r="H64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5703125" defaultRowHeight="15"/>
  <cols>
    <col min="1" max="1" width="76.42578125" bestFit="1" customWidth="1"/>
    <col min="2" max="2" width="16.42578125" style="40" bestFit="1" customWidth="1"/>
    <col min="3" max="3" width="14.42578125" style="40" bestFit="1" customWidth="1"/>
    <col min="4" max="7" width="18.42578125" style="40" customWidth="1"/>
  </cols>
  <sheetData>
    <row r="1" spans="1:7">
      <c r="A1" s="4" t="s">
        <v>0</v>
      </c>
      <c r="B1" s="181">
        <v>2015</v>
      </c>
      <c r="C1" s="4"/>
      <c r="D1" s="4"/>
      <c r="E1" s="4"/>
      <c r="F1" s="4"/>
      <c r="G1" s="4"/>
    </row>
    <row r="2" spans="1:7">
      <c r="A2" s="4" t="s">
        <v>1</v>
      </c>
      <c r="B2" s="181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183</v>
      </c>
      <c r="G3" s="4"/>
    </row>
    <row r="4" spans="1:7" ht="30.75" thickBot="1">
      <c r="A4" s="41" t="s">
        <v>3</v>
      </c>
      <c r="B4" s="42" t="s">
        <v>283</v>
      </c>
      <c r="C4" s="42" t="s">
        <v>284</v>
      </c>
      <c r="D4" s="42" t="s">
        <v>187</v>
      </c>
      <c r="E4" s="42" t="s">
        <v>188</v>
      </c>
      <c r="F4" s="42" t="s">
        <v>189</v>
      </c>
      <c r="G4" s="43" t="s">
        <v>79</v>
      </c>
    </row>
    <row r="5" spans="1:7">
      <c r="A5" s="89" t="s">
        <v>191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247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10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11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12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13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14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15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16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17</v>
      </c>
      <c r="B14" s="36"/>
      <c r="C14" s="36"/>
      <c r="D14" s="36"/>
      <c r="E14" s="36"/>
      <c r="F14" s="36"/>
      <c r="G14" s="47"/>
    </row>
    <row r="15" spans="1:7">
      <c r="A15" s="46" t="s">
        <v>18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19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90</v>
      </c>
      <c r="B17" s="36"/>
      <c r="C17" s="36"/>
      <c r="D17" s="36"/>
      <c r="E17" s="36"/>
      <c r="F17" s="36"/>
      <c r="G17" s="47"/>
    </row>
    <row r="18" spans="1:7">
      <c r="A18" s="44" t="s">
        <v>20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21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196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285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198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25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199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27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28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201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30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31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202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.75" thickBot="1">
      <c r="A31" s="49" t="s">
        <v>33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286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35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205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37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287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288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253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109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.75" thickBot="1">
      <c r="A40" s="53" t="s">
        <v>289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.75" thickBot="1">
      <c r="A41" s="108" t="s">
        <v>206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256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208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44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45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46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47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48</v>
      </c>
      <c r="B48" s="36"/>
      <c r="C48" s="36"/>
      <c r="D48" s="36"/>
      <c r="E48" s="36"/>
      <c r="F48" s="36"/>
      <c r="G48" s="47"/>
    </row>
    <row r="49" spans="1:7">
      <c r="A49" s="46" t="s">
        <v>290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291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292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262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263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264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293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266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294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295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296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297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271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272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273</v>
      </c>
      <c r="B63" s="36"/>
      <c r="C63" s="36"/>
      <c r="D63" s="36"/>
      <c r="E63" s="36"/>
      <c r="F63" s="36"/>
      <c r="G63" s="47"/>
    </row>
    <row r="64" spans="1:7">
      <c r="A64" s="46" t="s">
        <v>274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275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298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299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.75" thickBot="1">
      <c r="A68" s="46" t="s">
        <v>300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301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302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.75" thickBot="1">
      <c r="A71" s="118" t="s">
        <v>303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CDAE-D148-440F-AB69-CBBD34BF1B81}">
  <dimension ref="A1:H65"/>
  <sheetViews>
    <sheetView topLeftCell="A36" zoomScaleNormal="100" workbookViewId="0">
      <selection activeCell="D53" sqref="D53"/>
    </sheetView>
  </sheetViews>
  <sheetFormatPr defaultRowHeight="15"/>
  <cols>
    <col min="1" max="1" width="60.5703125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8">
      <c r="A1" s="4" t="s">
        <v>0</v>
      </c>
      <c r="B1" s="181">
        <v>2023</v>
      </c>
      <c r="C1" s="4"/>
    </row>
    <row r="2" spans="1:8">
      <c r="A2" s="4" t="s">
        <v>1</v>
      </c>
      <c r="B2" s="181"/>
      <c r="C2" s="4"/>
    </row>
    <row r="3" spans="1:8" ht="15.75" thickBot="1">
      <c r="A3" s="147"/>
      <c r="B3" t="s">
        <v>2</v>
      </c>
    </row>
    <row r="4" spans="1:8" ht="28.35" customHeight="1" thickBot="1">
      <c r="A4" s="74" t="s">
        <v>3</v>
      </c>
      <c r="B4" s="122" t="s">
        <v>304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2258607</v>
      </c>
      <c r="C5" s="148">
        <v>2375647</v>
      </c>
      <c r="D5" s="148">
        <v>2367177</v>
      </c>
      <c r="E5" s="148">
        <v>2366344</v>
      </c>
      <c r="F5" s="148">
        <v>2372902</v>
      </c>
      <c r="G5" s="148">
        <v>2359867</v>
      </c>
      <c r="H5" s="148"/>
    </row>
    <row r="6" spans="1:8">
      <c r="A6" s="168" t="s">
        <v>9</v>
      </c>
      <c r="B6" s="150">
        <v>1378545</v>
      </c>
      <c r="C6" s="150">
        <v>1474345</v>
      </c>
      <c r="D6" s="150">
        <v>1465040</v>
      </c>
      <c r="E6" s="150">
        <v>1474493</v>
      </c>
      <c r="F6" s="150">
        <v>1469732</v>
      </c>
      <c r="G6" s="150">
        <v>1447541</v>
      </c>
      <c r="H6" s="150"/>
    </row>
    <row r="7" spans="1:8">
      <c r="A7" s="76" t="s">
        <v>10</v>
      </c>
      <c r="B7" s="150">
        <v>63078</v>
      </c>
      <c r="C7" s="150">
        <v>66487</v>
      </c>
      <c r="D7" s="150">
        <v>62712</v>
      </c>
      <c r="E7" s="150">
        <v>60463</v>
      </c>
      <c r="F7" s="150">
        <v>58784</v>
      </c>
      <c r="G7" s="150">
        <v>56111</v>
      </c>
      <c r="H7" s="150"/>
    </row>
    <row r="8" spans="1:8">
      <c r="A8" s="76" t="s">
        <v>11</v>
      </c>
      <c r="B8" s="150">
        <v>61008</v>
      </c>
      <c r="C8" s="150">
        <v>60578</v>
      </c>
      <c r="D8" s="150">
        <v>59403</v>
      </c>
      <c r="E8" s="150">
        <v>58678</v>
      </c>
      <c r="F8" s="150">
        <v>58209</v>
      </c>
      <c r="G8" s="150">
        <v>58462</v>
      </c>
      <c r="H8" s="150"/>
    </row>
    <row r="9" spans="1:8">
      <c r="A9" s="76" t="s">
        <v>12</v>
      </c>
      <c r="B9" s="150">
        <v>674703</v>
      </c>
      <c r="C9" s="150">
        <v>693335</v>
      </c>
      <c r="D9" s="150">
        <v>695212</v>
      </c>
      <c r="E9" s="150">
        <v>701716</v>
      </c>
      <c r="F9" s="150">
        <v>697931</v>
      </c>
      <c r="G9" s="150">
        <v>696510</v>
      </c>
      <c r="H9" s="150"/>
    </row>
    <row r="10" spans="1:8">
      <c r="A10" s="76" t="s">
        <v>13</v>
      </c>
      <c r="B10" s="150">
        <v>66934</v>
      </c>
      <c r="C10" s="150">
        <v>62840</v>
      </c>
      <c r="D10" s="150">
        <v>62694</v>
      </c>
      <c r="E10" s="150">
        <v>61403</v>
      </c>
      <c r="F10" s="150">
        <v>61329</v>
      </c>
      <c r="G10" s="150">
        <v>61743</v>
      </c>
      <c r="H10" s="150"/>
    </row>
    <row r="11" spans="1:8">
      <c r="A11" s="76" t="s">
        <v>14</v>
      </c>
      <c r="B11" s="150">
        <v>256190</v>
      </c>
      <c r="C11" s="150">
        <v>310753</v>
      </c>
      <c r="D11" s="150">
        <v>306513</v>
      </c>
      <c r="E11" s="150">
        <v>300951</v>
      </c>
      <c r="F11" s="150">
        <v>300566</v>
      </c>
      <c r="G11" s="150">
        <v>298492</v>
      </c>
      <c r="H11" s="150"/>
    </row>
    <row r="12" spans="1:8">
      <c r="A12" s="76" t="s">
        <v>15</v>
      </c>
      <c r="B12" s="150">
        <v>79919</v>
      </c>
      <c r="C12" s="150">
        <v>89117</v>
      </c>
      <c r="D12" s="150">
        <v>87288</v>
      </c>
      <c r="E12" s="150">
        <v>84493</v>
      </c>
      <c r="F12" s="150">
        <v>84505</v>
      </c>
      <c r="G12" s="150">
        <v>84960</v>
      </c>
      <c r="H12" s="150"/>
    </row>
    <row r="13" spans="1:8">
      <c r="A13" s="76" t="s">
        <v>16</v>
      </c>
      <c r="B13" s="150">
        <v>146601</v>
      </c>
      <c r="C13" s="150">
        <v>147335</v>
      </c>
      <c r="D13" s="150">
        <v>150397</v>
      </c>
      <c r="E13" s="150">
        <v>153982</v>
      </c>
      <c r="F13" s="150">
        <v>153162</v>
      </c>
      <c r="G13" s="150">
        <v>150407</v>
      </c>
      <c r="H13" s="150"/>
    </row>
    <row r="14" spans="1:8">
      <c r="A14" s="76" t="s">
        <v>194</v>
      </c>
      <c r="B14" s="150">
        <v>571</v>
      </c>
      <c r="C14" s="150">
        <v>1521</v>
      </c>
      <c r="D14" s="150">
        <v>1381</v>
      </c>
      <c r="E14" s="150">
        <v>1268</v>
      </c>
      <c r="F14" s="150">
        <v>1276</v>
      </c>
      <c r="G14" s="150">
        <v>1220</v>
      </c>
      <c r="H14" s="150"/>
    </row>
    <row r="15" spans="1:8">
      <c r="A15" s="76" t="s">
        <v>195</v>
      </c>
      <c r="B15" s="150">
        <v>29542</v>
      </c>
      <c r="C15" s="150">
        <v>42377</v>
      </c>
      <c r="D15" s="150">
        <v>39440</v>
      </c>
      <c r="E15" s="150">
        <v>51539</v>
      </c>
      <c r="F15" s="150">
        <v>53970</v>
      </c>
      <c r="G15" s="150">
        <v>39636</v>
      </c>
      <c r="H15" s="150"/>
    </row>
    <row r="16" spans="1:8">
      <c r="A16" s="75" t="s">
        <v>20</v>
      </c>
      <c r="B16" s="149">
        <v>-130</v>
      </c>
      <c r="C16" s="149">
        <v>-24</v>
      </c>
      <c r="D16" s="149">
        <v>-65</v>
      </c>
      <c r="E16" s="149">
        <v>-65</v>
      </c>
      <c r="F16" s="149">
        <v>-66</v>
      </c>
      <c r="G16" s="149">
        <v>-60</v>
      </c>
      <c r="H16" s="149"/>
    </row>
    <row r="17" spans="1:8">
      <c r="A17" s="75" t="s">
        <v>21</v>
      </c>
      <c r="B17" s="149">
        <v>595073</v>
      </c>
      <c r="C17" s="149">
        <v>597454</v>
      </c>
      <c r="D17" s="149">
        <v>593391</v>
      </c>
      <c r="E17" s="149">
        <v>584111</v>
      </c>
      <c r="F17" s="149">
        <v>589468</v>
      </c>
      <c r="G17" s="149">
        <v>590678</v>
      </c>
      <c r="H17" s="149"/>
    </row>
    <row r="18" spans="1:8">
      <c r="A18" s="76" t="s">
        <v>22</v>
      </c>
      <c r="B18" s="150">
        <v>595073</v>
      </c>
      <c r="C18" s="150">
        <v>597454</v>
      </c>
      <c r="D18" s="150">
        <v>593391</v>
      </c>
      <c r="E18" s="150">
        <v>584111</v>
      </c>
      <c r="F18" s="150">
        <v>589468</v>
      </c>
      <c r="G18" s="150">
        <v>590678</v>
      </c>
      <c r="H18" s="150"/>
    </row>
    <row r="19" spans="1:8">
      <c r="A19" s="76" t="s">
        <v>23</v>
      </c>
      <c r="B19" s="150" t="s">
        <v>69</v>
      </c>
      <c r="C19" s="150" t="s">
        <v>69</v>
      </c>
      <c r="D19" s="150" t="s">
        <v>69</v>
      </c>
      <c r="E19" s="150" t="s">
        <v>69</v>
      </c>
      <c r="F19" s="150" t="s">
        <v>69</v>
      </c>
      <c r="G19" s="150" t="s">
        <v>69</v>
      </c>
      <c r="H19" s="150"/>
    </row>
    <row r="20" spans="1:8">
      <c r="A20" s="75" t="s">
        <v>24</v>
      </c>
      <c r="B20" s="149">
        <v>285119</v>
      </c>
      <c r="C20" s="149">
        <v>303873</v>
      </c>
      <c r="D20" s="149">
        <v>308811</v>
      </c>
      <c r="E20" s="149">
        <v>307805</v>
      </c>
      <c r="F20" s="149">
        <v>313768</v>
      </c>
      <c r="G20" s="149">
        <v>321709</v>
      </c>
      <c r="H20" s="149"/>
    </row>
    <row r="21" spans="1:8">
      <c r="A21" s="76" t="s">
        <v>25</v>
      </c>
      <c r="B21" s="150">
        <v>5694</v>
      </c>
      <c r="C21" s="150">
        <v>6482</v>
      </c>
      <c r="D21" s="150">
        <v>7594</v>
      </c>
      <c r="E21" s="150">
        <v>9249</v>
      </c>
      <c r="F21" s="150">
        <v>9110</v>
      </c>
      <c r="G21" s="150">
        <v>9103</v>
      </c>
      <c r="H21" s="150"/>
    </row>
    <row r="22" spans="1:8">
      <c r="A22" s="76" t="s">
        <v>26</v>
      </c>
      <c r="B22" s="150">
        <v>129</v>
      </c>
      <c r="C22" s="150">
        <v>0</v>
      </c>
      <c r="D22" s="150">
        <v>56</v>
      </c>
      <c r="E22" s="150">
        <v>56</v>
      </c>
      <c r="F22" s="150">
        <v>56</v>
      </c>
      <c r="G22" s="150">
        <v>110</v>
      </c>
      <c r="H22" s="150"/>
    </row>
    <row r="23" spans="1:8">
      <c r="A23" s="76" t="s">
        <v>27</v>
      </c>
      <c r="B23" s="150">
        <v>17939</v>
      </c>
      <c r="C23" s="150">
        <v>16162</v>
      </c>
      <c r="D23" s="150">
        <v>16496</v>
      </c>
      <c r="E23" s="150">
        <v>16943</v>
      </c>
      <c r="F23" s="150">
        <v>17209</v>
      </c>
      <c r="G23" s="150">
        <v>17327</v>
      </c>
      <c r="H23" s="150"/>
    </row>
    <row r="24" spans="1:8">
      <c r="A24" s="76" t="s">
        <v>28</v>
      </c>
      <c r="B24" s="150">
        <v>30966</v>
      </c>
      <c r="C24" s="150">
        <v>30419</v>
      </c>
      <c r="D24" s="150">
        <v>30379</v>
      </c>
      <c r="E24" s="150">
        <v>30065</v>
      </c>
      <c r="F24" s="150">
        <v>30373</v>
      </c>
      <c r="G24" s="150">
        <v>30422</v>
      </c>
      <c r="H24" s="150"/>
    </row>
    <row r="25" spans="1:8">
      <c r="A25" s="76" t="s">
        <v>29</v>
      </c>
      <c r="B25" s="150">
        <v>125288</v>
      </c>
      <c r="C25" s="150">
        <v>108982</v>
      </c>
      <c r="D25" s="150">
        <v>103389</v>
      </c>
      <c r="E25" s="150">
        <v>102151</v>
      </c>
      <c r="F25" s="150">
        <v>107358</v>
      </c>
      <c r="G25" s="150">
        <v>113271</v>
      </c>
      <c r="H25" s="150"/>
    </row>
    <row r="26" spans="1:8">
      <c r="A26" s="76" t="s">
        <v>30</v>
      </c>
      <c r="B26" s="150">
        <v>41355</v>
      </c>
      <c r="C26" s="150">
        <v>47579</v>
      </c>
      <c r="D26" s="150">
        <v>52595</v>
      </c>
      <c r="E26" s="150">
        <v>49533</v>
      </c>
      <c r="F26" s="150">
        <v>49856</v>
      </c>
      <c r="G26" s="150">
        <v>49836</v>
      </c>
      <c r="H26" s="150"/>
    </row>
    <row r="27" spans="1:8">
      <c r="A27" s="76" t="s">
        <v>31</v>
      </c>
      <c r="B27" s="180">
        <v>0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50"/>
    </row>
    <row r="28" spans="1:8">
      <c r="A28" s="76" t="s">
        <v>32</v>
      </c>
      <c r="B28" s="150">
        <v>16534</v>
      </c>
      <c r="C28" s="150">
        <v>19058</v>
      </c>
      <c r="D28" s="150">
        <v>19602</v>
      </c>
      <c r="E28" s="150">
        <v>20039</v>
      </c>
      <c r="F28" s="150">
        <v>19049</v>
      </c>
      <c r="G28" s="150">
        <v>19281</v>
      </c>
      <c r="H28" s="150"/>
    </row>
    <row r="29" spans="1:8" ht="15.75" thickBot="1">
      <c r="A29" s="151" t="s">
        <v>33</v>
      </c>
      <c r="B29" s="150">
        <v>47214</v>
      </c>
      <c r="C29" s="150">
        <v>75192</v>
      </c>
      <c r="D29" s="150">
        <v>78700</v>
      </c>
      <c r="E29" s="150">
        <v>79771</v>
      </c>
      <c r="F29" s="150">
        <v>80757</v>
      </c>
      <c r="G29" s="150">
        <v>82358</v>
      </c>
      <c r="H29" s="150"/>
    </row>
    <row r="30" spans="1:8">
      <c r="A30" s="83" t="s">
        <v>34</v>
      </c>
      <c r="B30" s="124">
        <v>452887</v>
      </c>
      <c r="C30" s="124">
        <v>459977</v>
      </c>
      <c r="D30" s="124">
        <v>455878</v>
      </c>
      <c r="E30" s="124">
        <v>457065</v>
      </c>
      <c r="F30" s="124">
        <v>458368</v>
      </c>
      <c r="G30" s="124">
        <v>459378</v>
      </c>
      <c r="H30" s="124"/>
    </row>
    <row r="31" spans="1:8">
      <c r="A31" s="76" t="s">
        <v>35</v>
      </c>
      <c r="B31" s="156">
        <v>164</v>
      </c>
      <c r="C31" s="156">
        <v>200</v>
      </c>
      <c r="D31" s="156">
        <v>155</v>
      </c>
      <c r="E31" s="156">
        <v>141</v>
      </c>
      <c r="F31" s="156">
        <v>148</v>
      </c>
      <c r="G31" s="156">
        <v>139</v>
      </c>
      <c r="H31" s="156"/>
    </row>
    <row r="32" spans="1:8">
      <c r="A32" s="76" t="s">
        <v>36</v>
      </c>
      <c r="B32" s="157">
        <v>76734</v>
      </c>
      <c r="C32" s="157">
        <v>67304</v>
      </c>
      <c r="D32" s="157">
        <v>64157</v>
      </c>
      <c r="E32" s="157">
        <v>63388</v>
      </c>
      <c r="F32" s="157">
        <v>66513</v>
      </c>
      <c r="G32" s="157">
        <v>68060</v>
      </c>
      <c r="H32" s="157"/>
    </row>
    <row r="33" spans="1:8">
      <c r="A33" s="76" t="s">
        <v>37</v>
      </c>
      <c r="B33" s="158">
        <v>18580</v>
      </c>
      <c r="C33" s="158">
        <v>18251</v>
      </c>
      <c r="D33" s="158">
        <v>18228</v>
      </c>
      <c r="E33" s="158">
        <v>18039</v>
      </c>
      <c r="F33" s="158">
        <v>18224</v>
      </c>
      <c r="G33" s="158">
        <v>18253</v>
      </c>
      <c r="H33" s="158"/>
    </row>
    <row r="34" spans="1:8">
      <c r="A34" s="76" t="s">
        <v>38</v>
      </c>
      <c r="B34" s="158">
        <v>345263</v>
      </c>
      <c r="C34" s="158">
        <v>358228</v>
      </c>
      <c r="D34" s="158">
        <v>358574</v>
      </c>
      <c r="E34" s="158">
        <v>361180</v>
      </c>
      <c r="F34" s="158">
        <v>359056</v>
      </c>
      <c r="G34" s="158">
        <v>357973</v>
      </c>
      <c r="H34" s="158"/>
    </row>
    <row r="35" spans="1:8">
      <c r="A35" s="76" t="s">
        <v>39</v>
      </c>
      <c r="B35" s="158">
        <v>8913</v>
      </c>
      <c r="C35" s="158">
        <v>12277</v>
      </c>
      <c r="D35" s="158">
        <v>11091</v>
      </c>
      <c r="E35" s="158">
        <v>10655</v>
      </c>
      <c r="F35" s="158">
        <v>10768</v>
      </c>
      <c r="G35" s="158">
        <v>11195</v>
      </c>
      <c r="H35" s="158"/>
    </row>
    <row r="36" spans="1:8" ht="15.75" thickBot="1">
      <c r="A36" s="76" t="s">
        <v>40</v>
      </c>
      <c r="B36" s="169">
        <v>3233</v>
      </c>
      <c r="C36" s="169">
        <v>3716</v>
      </c>
      <c r="D36" s="169">
        <v>3674</v>
      </c>
      <c r="E36" s="169">
        <v>3662</v>
      </c>
      <c r="F36" s="169">
        <v>3659</v>
      </c>
      <c r="G36" s="169">
        <v>3757</v>
      </c>
      <c r="H36" s="169"/>
    </row>
    <row r="37" spans="1:8" ht="15.75" thickBot="1">
      <c r="A37" s="83" t="s">
        <v>41</v>
      </c>
      <c r="B37" s="124">
        <v>1805720</v>
      </c>
      <c r="C37" s="124">
        <v>1915670</v>
      </c>
      <c r="D37" s="124">
        <v>1911299</v>
      </c>
      <c r="E37" s="124">
        <v>1909279</v>
      </c>
      <c r="F37" s="124">
        <v>1914535</v>
      </c>
      <c r="G37" s="124">
        <v>1900489</v>
      </c>
      <c r="H37" s="124"/>
    </row>
    <row r="38" spans="1:8">
      <c r="A38" s="83" t="s">
        <v>42</v>
      </c>
      <c r="B38" s="124">
        <v>2033845</v>
      </c>
      <c r="C38" s="124">
        <v>2023232</v>
      </c>
      <c r="D38" s="124">
        <v>2047457</v>
      </c>
      <c r="E38" s="124">
        <v>2054636</v>
      </c>
      <c r="F38" s="124">
        <v>2055978</v>
      </c>
      <c r="G38" s="124">
        <v>2077864</v>
      </c>
      <c r="H38" s="124"/>
    </row>
    <row r="39" spans="1:8">
      <c r="A39" s="76" t="s">
        <v>43</v>
      </c>
      <c r="B39" s="158">
        <v>864635</v>
      </c>
      <c r="C39" s="158">
        <v>858810</v>
      </c>
      <c r="D39" s="158">
        <v>864772</v>
      </c>
      <c r="E39" s="158">
        <v>867215</v>
      </c>
      <c r="F39" s="158">
        <v>869747</v>
      </c>
      <c r="G39" s="158">
        <v>871754</v>
      </c>
      <c r="H39" s="158"/>
    </row>
    <row r="40" spans="1:8">
      <c r="A40" s="76" t="s">
        <v>44</v>
      </c>
      <c r="B40" s="158">
        <v>367810</v>
      </c>
      <c r="C40" s="158">
        <v>364974</v>
      </c>
      <c r="D40" s="158">
        <v>363992</v>
      </c>
      <c r="E40" s="158">
        <v>362094</v>
      </c>
      <c r="F40" s="158">
        <v>358836</v>
      </c>
      <c r="G40" s="158">
        <v>358717</v>
      </c>
      <c r="H40" s="158"/>
    </row>
    <row r="41" spans="1:8">
      <c r="A41" s="76" t="s">
        <v>45</v>
      </c>
      <c r="B41" s="157">
        <v>277574</v>
      </c>
      <c r="C41" s="157">
        <v>282669</v>
      </c>
      <c r="D41" s="157">
        <v>294414</v>
      </c>
      <c r="E41" s="157">
        <v>301026</v>
      </c>
      <c r="F41" s="157">
        <v>303665</v>
      </c>
      <c r="G41" s="157">
        <v>320220</v>
      </c>
      <c r="H41" s="157"/>
    </row>
    <row r="42" spans="1:8">
      <c r="A42" s="166" t="s">
        <v>46</v>
      </c>
      <c r="B42" s="158">
        <v>70308</v>
      </c>
      <c r="C42" s="158">
        <v>67969</v>
      </c>
      <c r="D42" s="158">
        <v>71907</v>
      </c>
      <c r="E42" s="158">
        <v>72046</v>
      </c>
      <c r="F42" s="158">
        <v>72886</v>
      </c>
      <c r="G42" s="158">
        <v>72837</v>
      </c>
      <c r="H42" s="158"/>
    </row>
    <row r="43" spans="1:8">
      <c r="A43" s="166" t="s">
        <v>47</v>
      </c>
      <c r="B43" s="158">
        <v>184</v>
      </c>
      <c r="C43" s="158">
        <v>184</v>
      </c>
      <c r="D43" s="158">
        <v>184</v>
      </c>
      <c r="E43" s="158">
        <v>184</v>
      </c>
      <c r="F43" s="158">
        <v>184</v>
      </c>
      <c r="G43" s="158">
        <v>184</v>
      </c>
      <c r="H43" s="158"/>
    </row>
    <row r="44" spans="1:8">
      <c r="A44" s="166" t="s">
        <v>48</v>
      </c>
      <c r="B44" s="158">
        <v>0</v>
      </c>
      <c r="C44" s="158">
        <v>3000</v>
      </c>
      <c r="D44" s="158">
        <v>6862</v>
      </c>
      <c r="E44" s="158">
        <v>11416</v>
      </c>
      <c r="F44" s="158">
        <v>11590</v>
      </c>
      <c r="G44" s="158">
        <v>27860</v>
      </c>
      <c r="H44" s="158"/>
    </row>
    <row r="45" spans="1:8">
      <c r="A45" s="167" t="s">
        <v>49</v>
      </c>
      <c r="B45" s="158">
        <v>810</v>
      </c>
      <c r="C45" s="158">
        <v>810</v>
      </c>
      <c r="D45" s="158">
        <v>810</v>
      </c>
      <c r="E45" s="158">
        <v>810</v>
      </c>
      <c r="F45" s="158">
        <v>810</v>
      </c>
      <c r="G45" s="158">
        <v>807</v>
      </c>
      <c r="H45" s="158"/>
    </row>
    <row r="46" spans="1:8" ht="28.5">
      <c r="A46" s="167" t="s">
        <v>50</v>
      </c>
      <c r="B46" s="158">
        <v>87808</v>
      </c>
      <c r="C46" s="158">
        <v>88549</v>
      </c>
      <c r="D46" s="158">
        <v>90576</v>
      </c>
      <c r="E46" s="158">
        <v>91409</v>
      </c>
      <c r="F46" s="158">
        <v>93782</v>
      </c>
      <c r="G46" s="158">
        <v>93711</v>
      </c>
      <c r="H46" s="158"/>
    </row>
    <row r="47" spans="1:8">
      <c r="A47" s="167" t="s">
        <v>51</v>
      </c>
      <c r="B47" s="158">
        <v>129</v>
      </c>
      <c r="C47" s="158">
        <v>0</v>
      </c>
      <c r="D47" s="158">
        <v>56</v>
      </c>
      <c r="E47" s="158">
        <v>56</v>
      </c>
      <c r="F47" s="158">
        <v>56</v>
      </c>
      <c r="G47" s="158">
        <v>110</v>
      </c>
      <c r="H47" s="158"/>
    </row>
    <row r="48" spans="1:8">
      <c r="A48" s="167" t="s">
        <v>52</v>
      </c>
      <c r="B48" s="158">
        <v>0</v>
      </c>
      <c r="C48" s="158">
        <v>4072</v>
      </c>
      <c r="D48" s="158">
        <v>4752</v>
      </c>
      <c r="E48" s="158">
        <v>5255</v>
      </c>
      <c r="F48" s="158">
        <v>5432</v>
      </c>
      <c r="G48" s="158">
        <v>5186</v>
      </c>
      <c r="H48" s="158"/>
    </row>
    <row r="49" spans="1:8">
      <c r="A49" s="167" t="s">
        <v>305</v>
      </c>
      <c r="B49" s="158">
        <v>1166</v>
      </c>
      <c r="C49" s="158">
        <v>1166</v>
      </c>
      <c r="D49" s="158">
        <v>1166</v>
      </c>
      <c r="E49" s="158">
        <v>1166</v>
      </c>
      <c r="F49" s="158">
        <v>1166</v>
      </c>
      <c r="G49" s="158">
        <v>1166</v>
      </c>
      <c r="H49" s="158"/>
    </row>
    <row r="50" spans="1:8">
      <c r="A50" s="167" t="s">
        <v>306</v>
      </c>
      <c r="B50" s="158">
        <v>39951</v>
      </c>
      <c r="C50" s="158">
        <v>38327</v>
      </c>
      <c r="D50" s="158">
        <v>37818</v>
      </c>
      <c r="E50" s="158">
        <v>38367</v>
      </c>
      <c r="F50" s="158">
        <v>38399</v>
      </c>
      <c r="G50" s="158">
        <v>38939</v>
      </c>
      <c r="H50" s="158"/>
    </row>
    <row r="51" spans="1:8">
      <c r="A51" s="167" t="s">
        <v>307</v>
      </c>
      <c r="B51" s="158">
        <v>3734</v>
      </c>
      <c r="C51" s="158">
        <v>3734</v>
      </c>
      <c r="D51" s="158">
        <v>3752</v>
      </c>
      <c r="E51" s="158">
        <v>3791</v>
      </c>
      <c r="F51" s="158">
        <v>4714</v>
      </c>
      <c r="G51" s="158">
        <v>4719</v>
      </c>
      <c r="H51" s="158"/>
    </row>
    <row r="52" spans="1:8">
      <c r="A52" s="167" t="s">
        <v>308</v>
      </c>
      <c r="B52" s="158">
        <v>20684</v>
      </c>
      <c r="C52" s="158">
        <v>20684</v>
      </c>
      <c r="D52" s="158">
        <v>20715</v>
      </c>
      <c r="E52" s="158">
        <v>20428</v>
      </c>
      <c r="F52" s="158">
        <v>20446</v>
      </c>
      <c r="G52" s="158">
        <v>19884</v>
      </c>
      <c r="H52" s="158"/>
    </row>
    <row r="53" spans="1:8">
      <c r="A53" s="167" t="s">
        <v>309</v>
      </c>
      <c r="B53" s="158">
        <v>4000</v>
      </c>
      <c r="C53" s="158">
        <v>4000</v>
      </c>
      <c r="D53" s="158">
        <v>4000</v>
      </c>
      <c r="E53" s="158">
        <v>4000</v>
      </c>
      <c r="F53" s="158">
        <v>4000</v>
      </c>
      <c r="G53" s="158">
        <v>4000</v>
      </c>
      <c r="H53" s="158"/>
    </row>
    <row r="54" spans="1:8">
      <c r="A54" s="167" t="s">
        <v>310</v>
      </c>
      <c r="B54" s="158">
        <v>24690</v>
      </c>
      <c r="C54" s="158">
        <v>26237</v>
      </c>
      <c r="D54" s="158">
        <v>26208</v>
      </c>
      <c r="E54" s="158">
        <v>25561</v>
      </c>
      <c r="F54" s="158">
        <v>24933</v>
      </c>
      <c r="G54" s="158">
        <v>24673</v>
      </c>
      <c r="H54" s="158"/>
    </row>
    <row r="55" spans="1:8" ht="14.45" customHeight="1">
      <c r="A55" s="167" t="s">
        <v>311</v>
      </c>
      <c r="B55" s="158">
        <v>21124</v>
      </c>
      <c r="C55" s="158">
        <v>21084</v>
      </c>
      <c r="D55" s="158">
        <v>22520</v>
      </c>
      <c r="E55" s="158">
        <v>23682</v>
      </c>
      <c r="F55" s="158">
        <v>22286</v>
      </c>
      <c r="G55" s="158">
        <v>22322</v>
      </c>
      <c r="H55" s="158"/>
    </row>
    <row r="56" spans="1:8" ht="28.5">
      <c r="A56" s="167" t="s">
        <v>312</v>
      </c>
      <c r="B56" s="158">
        <v>143</v>
      </c>
      <c r="C56" s="158">
        <v>143</v>
      </c>
      <c r="D56" s="158">
        <v>154</v>
      </c>
      <c r="E56" s="158">
        <v>158</v>
      </c>
      <c r="F56" s="158">
        <v>163</v>
      </c>
      <c r="G56" s="158">
        <v>157</v>
      </c>
      <c r="H56" s="158"/>
    </row>
    <row r="57" spans="1:8">
      <c r="A57" s="166" t="s">
        <v>313</v>
      </c>
      <c r="B57" s="158">
        <v>1713</v>
      </c>
      <c r="C57" s="158">
        <v>1802</v>
      </c>
      <c r="D57" s="158">
        <v>2045</v>
      </c>
      <c r="E57" s="158">
        <v>2140</v>
      </c>
      <c r="F57" s="158">
        <v>2069</v>
      </c>
      <c r="G57" s="158">
        <v>2098</v>
      </c>
      <c r="H57" s="158"/>
    </row>
    <row r="58" spans="1:8">
      <c r="A58" s="166" t="s">
        <v>314</v>
      </c>
      <c r="B58" s="158">
        <v>1130</v>
      </c>
      <c r="C58" s="158">
        <v>908</v>
      </c>
      <c r="D58" s="158">
        <v>891</v>
      </c>
      <c r="E58" s="158">
        <v>557</v>
      </c>
      <c r="F58" s="158">
        <v>749</v>
      </c>
      <c r="G58" s="158">
        <v>1568</v>
      </c>
      <c r="H58" s="158"/>
    </row>
    <row r="59" spans="1:8">
      <c r="A59" s="78" t="s">
        <v>67</v>
      </c>
      <c r="B59" s="158">
        <v>329043</v>
      </c>
      <c r="C59" s="158">
        <v>322904</v>
      </c>
      <c r="D59" s="158">
        <v>330427</v>
      </c>
      <c r="E59" s="158">
        <v>330449</v>
      </c>
      <c r="F59" s="158">
        <v>329169</v>
      </c>
      <c r="G59" s="158">
        <v>330031</v>
      </c>
      <c r="H59" s="158"/>
    </row>
    <row r="60" spans="1:8" ht="15.75" thickBot="1">
      <c r="A60" s="78" t="s">
        <v>70</v>
      </c>
      <c r="B60" s="158">
        <v>194784</v>
      </c>
      <c r="C60" s="158">
        <v>193875</v>
      </c>
      <c r="D60" s="158">
        <v>193851</v>
      </c>
      <c r="E60" s="158">
        <v>193851</v>
      </c>
      <c r="F60" s="158">
        <v>194561</v>
      </c>
      <c r="G60" s="158">
        <v>197141</v>
      </c>
      <c r="H60" s="158"/>
    </row>
    <row r="61" spans="1:8">
      <c r="A61" s="83" t="s">
        <v>71</v>
      </c>
      <c r="B61" s="124">
        <v>-228125</v>
      </c>
      <c r="C61" s="124">
        <v>-107562</v>
      </c>
      <c r="D61" s="124">
        <v>-136158</v>
      </c>
      <c r="E61" s="124">
        <v>-145356</v>
      </c>
      <c r="F61" s="124">
        <v>-141443</v>
      </c>
      <c r="G61" s="124">
        <v>-177375</v>
      </c>
      <c r="H61" s="124"/>
    </row>
    <row r="62" spans="1:8">
      <c r="A62" s="76" t="s">
        <v>72</v>
      </c>
      <c r="B62" s="158">
        <v>41437</v>
      </c>
      <c r="C62" s="158">
        <v>153795</v>
      </c>
      <c r="D62" s="158">
        <v>135223</v>
      </c>
      <c r="E62" s="158">
        <v>137748</v>
      </c>
      <c r="F62" s="158">
        <v>138836</v>
      </c>
      <c r="G62" s="158">
        <v>103702</v>
      </c>
      <c r="H62" s="158"/>
    </row>
    <row r="63" spans="1:8" ht="15.75" thickBot="1">
      <c r="A63" s="76" t="s">
        <v>73</v>
      </c>
      <c r="B63" s="158">
        <v>-269562</v>
      </c>
      <c r="C63" s="158">
        <v>-261357</v>
      </c>
      <c r="D63" s="158">
        <v>-271381</v>
      </c>
      <c r="E63" s="158">
        <v>-283104</v>
      </c>
      <c r="F63" s="158">
        <v>-280279</v>
      </c>
      <c r="G63" s="158">
        <v>-281077</v>
      </c>
      <c r="H63" s="158"/>
    </row>
    <row r="64" spans="1:8" ht="15.75" thickBot="1">
      <c r="A64" s="83" t="s">
        <v>74</v>
      </c>
      <c r="B64" s="148" t="s">
        <v>69</v>
      </c>
      <c r="C64" s="148" t="s">
        <v>69</v>
      </c>
      <c r="D64" s="148" t="s">
        <v>69</v>
      </c>
      <c r="E64" s="148" t="s">
        <v>69</v>
      </c>
      <c r="F64" s="148" t="s">
        <v>69</v>
      </c>
      <c r="G64" s="148">
        <v>-25988</v>
      </c>
      <c r="H64" s="148"/>
    </row>
    <row r="65" spans="1:8">
      <c r="A65" s="83" t="s">
        <v>75</v>
      </c>
      <c r="B65" s="124">
        <v>-228125</v>
      </c>
      <c r="C65" s="124">
        <v>-107562</v>
      </c>
      <c r="D65" s="124">
        <v>-136158</v>
      </c>
      <c r="E65" s="124">
        <v>-145356</v>
      </c>
      <c r="F65" s="124">
        <v>-141443</v>
      </c>
      <c r="G65" s="124">
        <v>-203362</v>
      </c>
      <c r="H65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workbookViewId="0">
      <selection activeCell="A52" sqref="A52"/>
    </sheetView>
  </sheetViews>
  <sheetFormatPr defaultRowHeight="15"/>
  <cols>
    <col min="1" max="1" width="60.5703125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8">
      <c r="A1" s="4" t="s">
        <v>0</v>
      </c>
      <c r="B1" s="181">
        <v>2022</v>
      </c>
      <c r="C1" s="4"/>
    </row>
    <row r="2" spans="1:8">
      <c r="A2" s="4" t="s">
        <v>1</v>
      </c>
      <c r="B2" s="181"/>
      <c r="C2" s="4"/>
    </row>
    <row r="3" spans="1:8" ht="15.75" thickBot="1">
      <c r="A3" s="147"/>
      <c r="B3" t="s">
        <v>2</v>
      </c>
    </row>
    <row r="4" spans="1:8" ht="28.35" customHeight="1" thickBot="1">
      <c r="A4" s="74" t="s">
        <v>3</v>
      </c>
      <c r="B4" s="122" t="s">
        <v>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2030520</v>
      </c>
      <c r="C5" s="148">
        <v>2118013</v>
      </c>
      <c r="D5" s="148">
        <v>2167129</v>
      </c>
      <c r="E5" s="148">
        <v>2226143</v>
      </c>
      <c r="F5" s="148">
        <v>2308340</v>
      </c>
      <c r="G5" s="148">
        <v>2319172</v>
      </c>
      <c r="H5" s="148">
        <v>2325436</v>
      </c>
    </row>
    <row r="6" spans="1:8">
      <c r="A6" s="168" t="s">
        <v>9</v>
      </c>
      <c r="B6" s="150">
        <v>1288902</v>
      </c>
      <c r="C6" s="150">
        <v>1285723</v>
      </c>
      <c r="D6" s="150">
        <v>1332208</v>
      </c>
      <c r="E6" s="150">
        <v>1342622</v>
      </c>
      <c r="F6" s="150">
        <v>1393723</v>
      </c>
      <c r="G6" s="150">
        <v>1390167</v>
      </c>
      <c r="H6" s="150">
        <v>1395552</v>
      </c>
    </row>
    <row r="7" spans="1:8">
      <c r="A7" s="76" t="s">
        <v>10</v>
      </c>
      <c r="B7" s="150">
        <v>60883</v>
      </c>
      <c r="C7" s="150">
        <v>60807</v>
      </c>
      <c r="D7" s="150">
        <v>57754</v>
      </c>
      <c r="E7" s="150">
        <v>55647</v>
      </c>
      <c r="F7" s="150">
        <v>58712</v>
      </c>
      <c r="G7" s="150">
        <v>59587</v>
      </c>
      <c r="H7" s="150">
        <v>59218</v>
      </c>
    </row>
    <row r="8" spans="1:8">
      <c r="A8" s="76" t="s">
        <v>11</v>
      </c>
      <c r="B8" s="150">
        <v>83678</v>
      </c>
      <c r="C8" s="150">
        <v>55459</v>
      </c>
      <c r="D8" s="150">
        <v>59299</v>
      </c>
      <c r="E8" s="150">
        <v>61763</v>
      </c>
      <c r="F8" s="150">
        <v>61046</v>
      </c>
      <c r="G8" s="150">
        <v>61293</v>
      </c>
      <c r="H8" s="150">
        <v>59990</v>
      </c>
    </row>
    <row r="9" spans="1:8">
      <c r="A9" s="76" t="s">
        <v>12</v>
      </c>
      <c r="B9" s="150">
        <v>546713</v>
      </c>
      <c r="C9" s="150">
        <v>595565</v>
      </c>
      <c r="D9" s="150">
        <v>630931</v>
      </c>
      <c r="E9" s="150">
        <v>649166</v>
      </c>
      <c r="F9" s="150">
        <v>677316</v>
      </c>
      <c r="G9" s="150">
        <v>667149</v>
      </c>
      <c r="H9" s="150">
        <v>671202</v>
      </c>
    </row>
    <row r="10" spans="1:8">
      <c r="A10" s="76" t="s">
        <v>13</v>
      </c>
      <c r="B10" s="150">
        <v>51805</v>
      </c>
      <c r="C10" s="150">
        <v>56271</v>
      </c>
      <c r="D10" s="150">
        <v>63280</v>
      </c>
      <c r="E10" s="150">
        <v>62552</v>
      </c>
      <c r="F10" s="150">
        <v>60430</v>
      </c>
      <c r="G10" s="150">
        <v>60001</v>
      </c>
      <c r="H10" s="150">
        <v>59729</v>
      </c>
    </row>
    <row r="11" spans="1:8">
      <c r="A11" s="76" t="s">
        <v>14</v>
      </c>
      <c r="B11" s="150">
        <v>313948</v>
      </c>
      <c r="C11" s="150">
        <v>278683</v>
      </c>
      <c r="D11" s="150">
        <v>266530</v>
      </c>
      <c r="E11" s="150">
        <v>257329</v>
      </c>
      <c r="F11" s="150">
        <v>265067</v>
      </c>
      <c r="G11" s="150">
        <v>273949</v>
      </c>
      <c r="H11" s="150">
        <v>275241</v>
      </c>
    </row>
    <row r="12" spans="1:8">
      <c r="A12" s="76" t="s">
        <v>15</v>
      </c>
      <c r="B12" s="150">
        <v>86392</v>
      </c>
      <c r="C12" s="150">
        <v>79697</v>
      </c>
      <c r="D12" s="150">
        <v>80511</v>
      </c>
      <c r="E12" s="150">
        <v>78374</v>
      </c>
      <c r="F12" s="150">
        <v>79465</v>
      </c>
      <c r="G12" s="150">
        <v>79941</v>
      </c>
      <c r="H12" s="150">
        <v>80007</v>
      </c>
    </row>
    <row r="13" spans="1:8">
      <c r="A13" s="76" t="s">
        <v>16</v>
      </c>
      <c r="B13" s="150">
        <v>111082</v>
      </c>
      <c r="C13" s="150">
        <v>127086</v>
      </c>
      <c r="D13" s="150">
        <v>143358</v>
      </c>
      <c r="E13" s="150">
        <v>147239</v>
      </c>
      <c r="F13" s="150">
        <v>161884</v>
      </c>
      <c r="G13" s="150">
        <v>158323</v>
      </c>
      <c r="H13" s="150">
        <v>160884</v>
      </c>
    </row>
    <row r="14" spans="1:8">
      <c r="A14" s="76" t="s">
        <v>17</v>
      </c>
      <c r="B14" s="150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</row>
    <row r="15" spans="1:8">
      <c r="A15" s="76" t="s">
        <v>18</v>
      </c>
      <c r="B15" s="150">
        <v>1903</v>
      </c>
      <c r="C15" s="150">
        <v>3061</v>
      </c>
      <c r="D15" s="150">
        <v>3566</v>
      </c>
      <c r="E15" s="150">
        <v>1939</v>
      </c>
      <c r="F15" s="150">
        <v>1840</v>
      </c>
      <c r="G15" s="150">
        <v>1752</v>
      </c>
      <c r="H15" s="150">
        <v>1707</v>
      </c>
    </row>
    <row r="16" spans="1:8">
      <c r="A16" s="76" t="s">
        <v>19</v>
      </c>
      <c r="B16" s="150">
        <v>32499</v>
      </c>
      <c r="C16" s="150">
        <v>29093</v>
      </c>
      <c r="D16" s="150">
        <v>26978</v>
      </c>
      <c r="E16" s="150">
        <v>28614</v>
      </c>
      <c r="F16" s="150">
        <v>27962</v>
      </c>
      <c r="G16" s="150">
        <v>28173</v>
      </c>
      <c r="H16" s="150">
        <v>27575</v>
      </c>
    </row>
    <row r="17" spans="1:8">
      <c r="A17" s="75" t="s">
        <v>20</v>
      </c>
      <c r="B17" s="149">
        <v>-2</v>
      </c>
      <c r="C17" s="149">
        <v>-116</v>
      </c>
      <c r="D17" s="149">
        <v>-64</v>
      </c>
      <c r="E17" s="149">
        <v>-64</v>
      </c>
      <c r="F17" s="149">
        <v>-55</v>
      </c>
      <c r="G17" s="149">
        <v>-53</v>
      </c>
      <c r="H17" s="149">
        <v>-53</v>
      </c>
    </row>
    <row r="18" spans="1:8">
      <c r="A18" s="75" t="s">
        <v>21</v>
      </c>
      <c r="B18" s="149">
        <v>499353</v>
      </c>
      <c r="C18" s="149">
        <v>527286</v>
      </c>
      <c r="D18" s="149">
        <v>531456</v>
      </c>
      <c r="E18" s="149">
        <v>536718</v>
      </c>
      <c r="F18" s="149">
        <v>537566</v>
      </c>
      <c r="G18" s="149">
        <v>541892</v>
      </c>
      <c r="H18" s="149">
        <v>540501</v>
      </c>
    </row>
    <row r="19" spans="1:8">
      <c r="A19" s="76" t="s">
        <v>22</v>
      </c>
      <c r="B19" s="150">
        <v>496160</v>
      </c>
      <c r="C19" s="150">
        <v>524039</v>
      </c>
      <c r="D19" s="150">
        <v>528360</v>
      </c>
      <c r="E19" s="150">
        <v>533622</v>
      </c>
      <c r="F19" s="150">
        <v>534470</v>
      </c>
      <c r="G19" s="150">
        <v>538796</v>
      </c>
      <c r="H19" s="150">
        <v>537405</v>
      </c>
    </row>
    <row r="20" spans="1:8">
      <c r="A20" s="76" t="s">
        <v>23</v>
      </c>
      <c r="B20" s="150">
        <v>3192</v>
      </c>
      <c r="C20" s="150">
        <v>3248</v>
      </c>
      <c r="D20" s="150">
        <v>3096</v>
      </c>
      <c r="E20" s="150">
        <v>3096</v>
      </c>
      <c r="F20" s="150">
        <v>3096</v>
      </c>
      <c r="G20" s="150">
        <v>3096</v>
      </c>
      <c r="H20" s="150">
        <v>3096</v>
      </c>
    </row>
    <row r="21" spans="1:8">
      <c r="A21" s="75" t="s">
        <v>24</v>
      </c>
      <c r="B21" s="149">
        <v>242267</v>
      </c>
      <c r="C21" s="149">
        <v>305120</v>
      </c>
      <c r="D21" s="149">
        <v>303528</v>
      </c>
      <c r="E21" s="149">
        <v>346867</v>
      </c>
      <c r="F21" s="149">
        <v>377106</v>
      </c>
      <c r="G21" s="149">
        <v>387165</v>
      </c>
      <c r="H21" s="149">
        <v>389435</v>
      </c>
    </row>
    <row r="22" spans="1:8">
      <c r="A22" s="76" t="s">
        <v>25</v>
      </c>
      <c r="B22" s="150">
        <v>5137</v>
      </c>
      <c r="C22" s="150">
        <v>16344</v>
      </c>
      <c r="D22" s="150">
        <v>17784</v>
      </c>
      <c r="E22" s="150">
        <v>44659</v>
      </c>
      <c r="F22" s="150">
        <v>45218</v>
      </c>
      <c r="G22" s="150">
        <v>45310</v>
      </c>
      <c r="H22" s="150">
        <v>47329</v>
      </c>
    </row>
    <row r="23" spans="1:8">
      <c r="A23" s="76" t="s">
        <v>26</v>
      </c>
      <c r="B23" s="150">
        <v>0</v>
      </c>
      <c r="C23" s="150">
        <v>0</v>
      </c>
      <c r="D23" s="150">
        <v>0</v>
      </c>
      <c r="E23" s="150">
        <v>0</v>
      </c>
      <c r="F23" s="150">
        <v>129</v>
      </c>
      <c r="G23" s="150">
        <v>129</v>
      </c>
      <c r="H23" s="150">
        <v>105</v>
      </c>
    </row>
    <row r="24" spans="1:8">
      <c r="A24" s="76" t="s">
        <v>27</v>
      </c>
      <c r="B24" s="150">
        <v>18592</v>
      </c>
      <c r="C24" s="150">
        <v>17259</v>
      </c>
      <c r="D24" s="150">
        <v>17323</v>
      </c>
      <c r="E24" s="150">
        <v>17317</v>
      </c>
      <c r="F24" s="150">
        <v>17317</v>
      </c>
      <c r="G24" s="150">
        <v>17294</v>
      </c>
      <c r="H24" s="150">
        <v>17372</v>
      </c>
    </row>
    <row r="25" spans="1:8">
      <c r="A25" s="76" t="s">
        <v>28</v>
      </c>
      <c r="B25" s="150">
        <v>25729</v>
      </c>
      <c r="C25" s="150">
        <v>27511</v>
      </c>
      <c r="D25" s="150">
        <v>27623</v>
      </c>
      <c r="E25" s="150">
        <v>28020</v>
      </c>
      <c r="F25" s="150">
        <v>27961</v>
      </c>
      <c r="G25" s="150">
        <v>28124</v>
      </c>
      <c r="H25" s="150">
        <v>27550</v>
      </c>
    </row>
    <row r="26" spans="1:8">
      <c r="A26" s="76" t="s">
        <v>29</v>
      </c>
      <c r="B26" s="150">
        <v>95870</v>
      </c>
      <c r="C26" s="150">
        <v>134509</v>
      </c>
      <c r="D26" s="150">
        <v>129023</v>
      </c>
      <c r="E26" s="150">
        <v>127433</v>
      </c>
      <c r="F26" s="150">
        <v>129750</v>
      </c>
      <c r="G26" s="150">
        <v>133215</v>
      </c>
      <c r="H26" s="150">
        <v>133264</v>
      </c>
    </row>
    <row r="27" spans="1:8">
      <c r="A27" s="76" t="s">
        <v>30</v>
      </c>
      <c r="B27" s="150">
        <v>26285</v>
      </c>
      <c r="C27" s="150">
        <v>39226</v>
      </c>
      <c r="D27" s="150">
        <v>35983</v>
      </c>
      <c r="E27" s="150">
        <v>54816</v>
      </c>
      <c r="F27" s="150">
        <v>80460</v>
      </c>
      <c r="G27" s="150">
        <v>86726</v>
      </c>
      <c r="H27" s="150">
        <v>87037</v>
      </c>
    </row>
    <row r="28" spans="1:8">
      <c r="A28" s="76" t="s">
        <v>31</v>
      </c>
      <c r="B28" s="150">
        <v>0</v>
      </c>
      <c r="C28" s="150">
        <v>0</v>
      </c>
      <c r="D28" s="150">
        <v>0</v>
      </c>
      <c r="E28" s="150">
        <v>0</v>
      </c>
      <c r="F28" s="180">
        <v>0</v>
      </c>
      <c r="G28" s="180">
        <v>0</v>
      </c>
      <c r="H28" s="150">
        <v>0</v>
      </c>
    </row>
    <row r="29" spans="1:8">
      <c r="A29" s="76" t="s">
        <v>32</v>
      </c>
      <c r="B29" s="150">
        <v>18153</v>
      </c>
      <c r="C29" s="150">
        <v>18081</v>
      </c>
      <c r="D29" s="150">
        <v>17710</v>
      </c>
      <c r="E29" s="150">
        <v>18433</v>
      </c>
      <c r="F29" s="150">
        <v>18901</v>
      </c>
      <c r="G29" s="150">
        <v>18838</v>
      </c>
      <c r="H29" s="150">
        <v>18935</v>
      </c>
    </row>
    <row r="30" spans="1:8" ht="15.75" thickBot="1">
      <c r="A30" s="151" t="s">
        <v>33</v>
      </c>
      <c r="B30" s="150">
        <v>52502</v>
      </c>
      <c r="C30" s="150">
        <v>52191</v>
      </c>
      <c r="D30" s="150">
        <v>58083</v>
      </c>
      <c r="E30" s="150">
        <v>56188</v>
      </c>
      <c r="F30" s="150">
        <v>57371</v>
      </c>
      <c r="G30" s="150">
        <v>57529</v>
      </c>
      <c r="H30" s="150">
        <v>57845</v>
      </c>
    </row>
    <row r="31" spans="1:8">
      <c r="A31" s="83" t="s">
        <v>34</v>
      </c>
      <c r="B31" s="124">
        <v>386401</v>
      </c>
      <c r="C31" s="124">
        <v>431927</v>
      </c>
      <c r="D31" s="124">
        <v>444711</v>
      </c>
      <c r="E31" s="124">
        <v>451770</v>
      </c>
      <c r="F31" s="124">
        <v>464019</v>
      </c>
      <c r="G31" s="124">
        <v>463748</v>
      </c>
      <c r="H31" s="124">
        <v>465076</v>
      </c>
    </row>
    <row r="32" spans="1:8">
      <c r="A32" s="76" t="s">
        <v>35</v>
      </c>
      <c r="B32" s="156">
        <v>543</v>
      </c>
      <c r="C32" s="156">
        <v>846</v>
      </c>
      <c r="D32" s="156">
        <v>954</v>
      </c>
      <c r="E32" s="156">
        <v>712</v>
      </c>
      <c r="F32" s="156">
        <v>683</v>
      </c>
      <c r="G32" s="156">
        <v>691</v>
      </c>
      <c r="H32" s="156">
        <v>691</v>
      </c>
    </row>
    <row r="33" spans="1:8">
      <c r="A33" s="76" t="s">
        <v>36</v>
      </c>
      <c r="B33" s="157">
        <v>58770</v>
      </c>
      <c r="C33" s="157">
        <v>83933</v>
      </c>
      <c r="D33" s="157">
        <v>79402</v>
      </c>
      <c r="E33" s="157">
        <v>77756</v>
      </c>
      <c r="F33" s="157">
        <v>78131</v>
      </c>
      <c r="G33" s="157">
        <v>80515</v>
      </c>
      <c r="H33" s="157">
        <v>80494</v>
      </c>
    </row>
    <row r="34" spans="1:8">
      <c r="A34" s="76" t="s">
        <v>37</v>
      </c>
      <c r="B34" s="158">
        <v>15437</v>
      </c>
      <c r="C34" s="158">
        <v>16506</v>
      </c>
      <c r="D34" s="158">
        <v>16574</v>
      </c>
      <c r="E34" s="158">
        <v>16812</v>
      </c>
      <c r="F34" s="158">
        <v>16777</v>
      </c>
      <c r="G34" s="158">
        <v>16874</v>
      </c>
      <c r="H34" s="158">
        <v>16530</v>
      </c>
    </row>
    <row r="35" spans="1:8">
      <c r="A35" s="76" t="s">
        <v>38</v>
      </c>
      <c r="B35" s="158">
        <v>300118</v>
      </c>
      <c r="C35" s="158">
        <v>309920</v>
      </c>
      <c r="D35" s="158">
        <v>327964</v>
      </c>
      <c r="E35" s="158">
        <v>337442</v>
      </c>
      <c r="F35" s="158">
        <v>349214</v>
      </c>
      <c r="G35" s="158">
        <v>345088</v>
      </c>
      <c r="H35" s="158">
        <v>346269</v>
      </c>
    </row>
    <row r="36" spans="1:8">
      <c r="A36" s="76" t="s">
        <v>39</v>
      </c>
      <c r="B36" s="158">
        <v>8942</v>
      </c>
      <c r="C36" s="158">
        <v>9783</v>
      </c>
      <c r="D36" s="158">
        <v>8877</v>
      </c>
      <c r="E36" s="158">
        <v>8097</v>
      </c>
      <c r="F36" s="158">
        <v>8289</v>
      </c>
      <c r="G36" s="158">
        <v>9627</v>
      </c>
      <c r="H36" s="158">
        <v>10152</v>
      </c>
    </row>
    <row r="37" spans="1:8" ht="15.75" thickBot="1">
      <c r="A37" s="76" t="s">
        <v>40</v>
      </c>
      <c r="B37" s="169">
        <v>2591</v>
      </c>
      <c r="C37" s="169">
        <v>10938</v>
      </c>
      <c r="D37" s="169">
        <v>10941</v>
      </c>
      <c r="E37" s="169">
        <v>10952</v>
      </c>
      <c r="F37" s="169">
        <v>10927</v>
      </c>
      <c r="G37" s="169">
        <v>10953</v>
      </c>
      <c r="H37" s="169">
        <v>10940</v>
      </c>
    </row>
    <row r="38" spans="1:8" ht="15.75" thickBot="1">
      <c r="A38" s="83" t="s">
        <v>41</v>
      </c>
      <c r="B38" s="124">
        <v>1644119</v>
      </c>
      <c r="C38" s="124">
        <v>1686086</v>
      </c>
      <c r="D38" s="124">
        <v>1722418</v>
      </c>
      <c r="E38" s="124">
        <v>1774372</v>
      </c>
      <c r="F38" s="124">
        <v>1844320</v>
      </c>
      <c r="G38" s="124">
        <v>1855424</v>
      </c>
      <c r="H38" s="124">
        <v>1860360</v>
      </c>
    </row>
    <row r="39" spans="1:8">
      <c r="A39" s="83" t="s">
        <v>42</v>
      </c>
      <c r="B39" s="124">
        <v>1720286</v>
      </c>
      <c r="C39" s="124">
        <v>1752991</v>
      </c>
      <c r="D39" s="124">
        <v>1787908</v>
      </c>
      <c r="E39" s="124">
        <v>1833726</v>
      </c>
      <c r="F39" s="124">
        <v>1830773</v>
      </c>
      <c r="G39" s="124">
        <v>1832063</v>
      </c>
      <c r="H39" s="124">
        <v>1826219</v>
      </c>
    </row>
    <row r="40" spans="1:8">
      <c r="A40" s="76" t="s">
        <v>43</v>
      </c>
      <c r="B40" s="158">
        <v>777717</v>
      </c>
      <c r="C40" s="158">
        <v>778064</v>
      </c>
      <c r="D40" s="158">
        <v>788693</v>
      </c>
      <c r="E40" s="158">
        <v>789648</v>
      </c>
      <c r="F40" s="158">
        <v>795263</v>
      </c>
      <c r="G40" s="158">
        <v>797612</v>
      </c>
      <c r="H40" s="158">
        <v>798083</v>
      </c>
    </row>
    <row r="41" spans="1:8">
      <c r="A41" s="76" t="s">
        <v>44</v>
      </c>
      <c r="B41" s="158">
        <v>336102</v>
      </c>
      <c r="C41" s="158">
        <v>338551</v>
      </c>
      <c r="D41" s="158">
        <v>341340</v>
      </c>
      <c r="E41" s="158">
        <v>339586</v>
      </c>
      <c r="F41" s="158">
        <v>339063</v>
      </c>
      <c r="G41" s="158">
        <v>339395</v>
      </c>
      <c r="H41" s="158">
        <v>339368</v>
      </c>
    </row>
    <row r="42" spans="1:8">
      <c r="A42" s="76" t="s">
        <v>45</v>
      </c>
      <c r="B42" s="157">
        <v>252510</v>
      </c>
      <c r="C42" s="157">
        <v>281976</v>
      </c>
      <c r="D42" s="157">
        <v>279495</v>
      </c>
      <c r="E42" s="157">
        <v>324669</v>
      </c>
      <c r="F42" s="157">
        <v>317703</v>
      </c>
      <c r="G42" s="157">
        <v>318935</v>
      </c>
      <c r="H42" s="157">
        <v>316933</v>
      </c>
    </row>
    <row r="43" spans="1:8">
      <c r="A43" s="166" t="s">
        <v>46</v>
      </c>
      <c r="B43" s="158">
        <v>65823</v>
      </c>
      <c r="C43" s="158">
        <v>64377</v>
      </c>
      <c r="D43" s="158">
        <v>65377</v>
      </c>
      <c r="E43" s="158">
        <v>65875</v>
      </c>
      <c r="F43" s="158">
        <v>65911</v>
      </c>
      <c r="G43" s="158">
        <v>66542</v>
      </c>
      <c r="H43" s="158">
        <v>66157</v>
      </c>
    </row>
    <row r="44" spans="1:8">
      <c r="A44" s="166" t="s">
        <v>47</v>
      </c>
      <c r="B44" s="158">
        <v>174</v>
      </c>
      <c r="C44" s="158">
        <v>174</v>
      </c>
      <c r="D44" s="158">
        <v>174</v>
      </c>
      <c r="E44" s="158">
        <v>174</v>
      </c>
      <c r="F44" s="158">
        <v>174</v>
      </c>
      <c r="G44" s="158">
        <v>174</v>
      </c>
      <c r="H44" s="158">
        <v>174</v>
      </c>
    </row>
    <row r="45" spans="1:8">
      <c r="A45" s="166" t="s">
        <v>48</v>
      </c>
      <c r="B45" s="158">
        <v>0</v>
      </c>
      <c r="C45" s="158">
        <v>0</v>
      </c>
      <c r="D45" s="158">
        <v>0</v>
      </c>
      <c r="E45" s="158">
        <v>10162</v>
      </c>
      <c r="F45" s="158">
        <v>6300</v>
      </c>
      <c r="G45" s="158">
        <v>10162</v>
      </c>
      <c r="H45" s="158">
        <v>10162</v>
      </c>
    </row>
    <row r="46" spans="1:8">
      <c r="A46" s="167" t="s">
        <v>49</v>
      </c>
      <c r="B46" s="158">
        <v>803</v>
      </c>
      <c r="C46" s="158">
        <v>803</v>
      </c>
      <c r="D46" s="158">
        <v>773</v>
      </c>
      <c r="E46" s="158">
        <v>773</v>
      </c>
      <c r="F46" s="158">
        <v>773</v>
      </c>
      <c r="G46" s="158">
        <v>773</v>
      </c>
      <c r="H46" s="158">
        <v>773</v>
      </c>
    </row>
    <row r="47" spans="1:8" ht="28.5">
      <c r="A47" s="167" t="s">
        <v>50</v>
      </c>
      <c r="B47" s="158">
        <v>76168</v>
      </c>
      <c r="C47" s="158">
        <v>76026</v>
      </c>
      <c r="D47" s="158">
        <v>76958</v>
      </c>
      <c r="E47" s="158">
        <v>77961</v>
      </c>
      <c r="F47" s="158">
        <v>79821</v>
      </c>
      <c r="G47" s="158">
        <v>80114</v>
      </c>
      <c r="H47" s="158">
        <v>79793</v>
      </c>
    </row>
    <row r="48" spans="1:8">
      <c r="A48" s="167" t="s">
        <v>51</v>
      </c>
      <c r="B48" s="158">
        <v>0</v>
      </c>
      <c r="C48" s="158">
        <v>0</v>
      </c>
      <c r="D48" s="158">
        <v>0</v>
      </c>
      <c r="E48" s="158">
        <v>0</v>
      </c>
      <c r="F48" s="158">
        <v>129</v>
      </c>
      <c r="G48" s="158">
        <v>129</v>
      </c>
      <c r="H48" s="158">
        <v>105</v>
      </c>
    </row>
    <row r="49" spans="1:8">
      <c r="A49" s="167" t="s">
        <v>52</v>
      </c>
      <c r="B49" s="158">
        <v>0</v>
      </c>
      <c r="C49" s="158">
        <v>23838</v>
      </c>
      <c r="D49" s="158">
        <v>23818</v>
      </c>
      <c r="E49" s="158">
        <v>58706</v>
      </c>
      <c r="F49" s="158">
        <v>57094</v>
      </c>
      <c r="G49" s="158">
        <v>56418</v>
      </c>
      <c r="H49" s="158">
        <v>56413</v>
      </c>
    </row>
    <row r="50" spans="1:8" ht="28.5">
      <c r="A50" s="167" t="s">
        <v>53</v>
      </c>
      <c r="B50" s="158">
        <v>3192</v>
      </c>
      <c r="C50" s="158">
        <v>3248</v>
      </c>
      <c r="D50" s="158">
        <v>3096</v>
      </c>
      <c r="E50" s="158">
        <v>3096</v>
      </c>
      <c r="F50" s="158">
        <v>3096</v>
      </c>
      <c r="G50" s="158">
        <v>3096</v>
      </c>
      <c r="H50" s="158">
        <v>3096</v>
      </c>
    </row>
    <row r="51" spans="1:8">
      <c r="A51" s="167" t="s">
        <v>54</v>
      </c>
      <c r="B51" s="158">
        <v>1088</v>
      </c>
      <c r="C51" s="158">
        <v>1088</v>
      </c>
      <c r="D51" s="158">
        <v>1088</v>
      </c>
      <c r="E51" s="158">
        <v>1088</v>
      </c>
      <c r="F51" s="158">
        <v>1088</v>
      </c>
      <c r="G51" s="158">
        <v>1088</v>
      </c>
      <c r="H51" s="158">
        <v>1088</v>
      </c>
    </row>
    <row r="52" spans="1:8">
      <c r="A52" s="167" t="s">
        <v>55</v>
      </c>
      <c r="B52" s="158">
        <v>30083</v>
      </c>
      <c r="C52" s="158">
        <v>32527</v>
      </c>
      <c r="D52" s="158">
        <v>33705</v>
      </c>
      <c r="E52" s="158">
        <v>33389</v>
      </c>
      <c r="F52" s="158">
        <v>34304</v>
      </c>
      <c r="G52" s="158">
        <v>33731</v>
      </c>
      <c r="H52" s="158">
        <v>33854</v>
      </c>
    </row>
    <row r="53" spans="1:8">
      <c r="A53" s="167" t="s">
        <v>56</v>
      </c>
      <c r="B53" s="158">
        <v>2272</v>
      </c>
      <c r="C53" s="158">
        <v>2277</v>
      </c>
      <c r="D53" s="158">
        <v>2308</v>
      </c>
      <c r="E53" s="158">
        <v>2308</v>
      </c>
      <c r="F53" s="158">
        <v>2360</v>
      </c>
      <c r="G53" s="158">
        <v>2388</v>
      </c>
      <c r="H53" s="158">
        <v>2384</v>
      </c>
    </row>
    <row r="54" spans="1:8">
      <c r="A54" s="167" t="s">
        <v>57</v>
      </c>
      <c r="B54" s="158">
        <v>0</v>
      </c>
      <c r="C54" s="158">
        <v>0</v>
      </c>
      <c r="D54" s="158">
        <v>0</v>
      </c>
      <c r="E54" s="158">
        <v>0</v>
      </c>
      <c r="F54" s="179">
        <v>0</v>
      </c>
      <c r="G54" s="158">
        <v>0</v>
      </c>
      <c r="H54" s="158">
        <v>0</v>
      </c>
    </row>
    <row r="55" spans="1:8">
      <c r="A55" s="167" t="s">
        <v>58</v>
      </c>
      <c r="B55" s="158">
        <v>17994</v>
      </c>
      <c r="C55" s="158">
        <v>18225</v>
      </c>
      <c r="D55" s="158">
        <v>18225</v>
      </c>
      <c r="E55" s="158">
        <v>17990</v>
      </c>
      <c r="F55" s="158">
        <v>17534</v>
      </c>
      <c r="G55" s="158">
        <v>16916</v>
      </c>
      <c r="H55" s="158">
        <v>16916</v>
      </c>
    </row>
    <row r="56" spans="1:8">
      <c r="A56" s="167" t="s">
        <v>59</v>
      </c>
      <c r="B56" s="158">
        <v>4000</v>
      </c>
      <c r="C56" s="158">
        <v>4000</v>
      </c>
      <c r="D56" s="158">
        <v>4000</v>
      </c>
      <c r="E56" s="158">
        <v>4000</v>
      </c>
      <c r="F56" s="158">
        <v>4000</v>
      </c>
      <c r="G56" s="158">
        <v>4000</v>
      </c>
      <c r="H56" s="158">
        <v>4000</v>
      </c>
    </row>
    <row r="57" spans="1:8">
      <c r="A57" s="167" t="s">
        <v>60</v>
      </c>
      <c r="B57" s="158">
        <v>2402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8">
      <c r="A58" s="167" t="s">
        <v>61</v>
      </c>
      <c r="B58" s="158">
        <v>26979</v>
      </c>
      <c r="C58" s="158">
        <v>29381</v>
      </c>
      <c r="D58" s="158">
        <v>19455</v>
      </c>
      <c r="E58" s="158">
        <v>19183</v>
      </c>
      <c r="F58" s="158">
        <v>18057</v>
      </c>
      <c r="G58" s="158">
        <v>17925</v>
      </c>
      <c r="H58" s="158">
        <v>17959</v>
      </c>
    </row>
    <row r="59" spans="1:8" ht="14.45" customHeight="1">
      <c r="A59" s="167" t="s">
        <v>62</v>
      </c>
      <c r="B59" s="158">
        <v>13378</v>
      </c>
      <c r="C59" s="158">
        <v>18472</v>
      </c>
      <c r="D59" s="158">
        <v>23036</v>
      </c>
      <c r="E59" s="158">
        <v>22279</v>
      </c>
      <c r="F59" s="158">
        <v>19302</v>
      </c>
      <c r="G59" s="158">
        <v>18011</v>
      </c>
      <c r="H59" s="158">
        <v>16586</v>
      </c>
    </row>
    <row r="60" spans="1:8" ht="28.5">
      <c r="A60" s="167" t="s">
        <v>63</v>
      </c>
      <c r="B60" s="158">
        <v>170</v>
      </c>
      <c r="C60" s="158">
        <v>122</v>
      </c>
      <c r="D60" s="158">
        <v>132</v>
      </c>
      <c r="E60" s="158">
        <v>138</v>
      </c>
      <c r="F60" s="158">
        <v>135</v>
      </c>
      <c r="G60" s="158">
        <v>124</v>
      </c>
      <c r="H60" s="158">
        <v>124</v>
      </c>
    </row>
    <row r="61" spans="1:8">
      <c r="A61" s="166" t="s">
        <v>64</v>
      </c>
      <c r="B61" s="158">
        <v>1380</v>
      </c>
      <c r="C61" s="158">
        <v>1488</v>
      </c>
      <c r="D61" s="158">
        <v>1483</v>
      </c>
      <c r="E61" s="158">
        <v>1483</v>
      </c>
      <c r="F61" s="158">
        <v>1584</v>
      </c>
      <c r="G61" s="158">
        <v>1573</v>
      </c>
      <c r="H61" s="158">
        <v>1632</v>
      </c>
    </row>
    <row r="62" spans="1:8">
      <c r="A62" s="166" t="s">
        <v>65</v>
      </c>
      <c r="B62" s="158">
        <v>1643</v>
      </c>
      <c r="C62" s="158">
        <v>969</v>
      </c>
      <c r="D62" s="158">
        <v>905</v>
      </c>
      <c r="E62" s="158">
        <v>1103</v>
      </c>
      <c r="F62" s="158">
        <v>1081</v>
      </c>
      <c r="G62" s="158">
        <v>810</v>
      </c>
      <c r="H62" s="158">
        <v>756</v>
      </c>
    </row>
    <row r="63" spans="1:8">
      <c r="A63" s="166" t="s">
        <v>66</v>
      </c>
      <c r="B63" s="158">
        <v>4962</v>
      </c>
      <c r="C63" s="158">
        <v>4962</v>
      </c>
      <c r="D63" s="158">
        <v>4962</v>
      </c>
      <c r="E63" s="158">
        <v>4962</v>
      </c>
      <c r="F63" s="158">
        <v>4962</v>
      </c>
      <c r="G63" s="158">
        <v>4962</v>
      </c>
      <c r="H63" s="158">
        <v>4962</v>
      </c>
    </row>
    <row r="64" spans="1:8">
      <c r="A64" s="78" t="s">
        <v>67</v>
      </c>
      <c r="B64" s="158">
        <v>223164</v>
      </c>
      <c r="C64" s="158">
        <v>223141</v>
      </c>
      <c r="D64" s="158">
        <v>223206</v>
      </c>
      <c r="E64" s="158">
        <v>225577</v>
      </c>
      <c r="F64" s="158">
        <v>225507</v>
      </c>
      <c r="G64" s="158">
        <v>223731</v>
      </c>
      <c r="H64" s="158">
        <v>223862</v>
      </c>
    </row>
    <row r="65" spans="1:8">
      <c r="A65" s="78" t="s">
        <v>68</v>
      </c>
      <c r="B65" s="158" t="s">
        <v>69</v>
      </c>
      <c r="C65" s="158" t="s">
        <v>69</v>
      </c>
      <c r="D65" s="158" t="s">
        <v>69</v>
      </c>
      <c r="E65" s="158" t="s">
        <v>69</v>
      </c>
      <c r="F65" s="178" t="s">
        <v>69</v>
      </c>
      <c r="G65" s="158" t="s">
        <v>69</v>
      </c>
      <c r="H65" s="158" t="s">
        <v>69</v>
      </c>
    </row>
    <row r="66" spans="1:8" ht="15.75" thickBot="1">
      <c r="A66" s="78" t="s">
        <v>70</v>
      </c>
      <c r="B66" s="158">
        <v>130792</v>
      </c>
      <c r="C66" s="158">
        <v>131261</v>
      </c>
      <c r="D66" s="158">
        <v>155173</v>
      </c>
      <c r="E66" s="158">
        <v>154246</v>
      </c>
      <c r="F66" s="158">
        <v>153236</v>
      </c>
      <c r="G66" s="158">
        <v>152390</v>
      </c>
      <c r="H66" s="158">
        <v>147972</v>
      </c>
    </row>
    <row r="67" spans="1:8">
      <c r="A67" s="83" t="s">
        <v>71</v>
      </c>
      <c r="B67" s="124">
        <v>-76167</v>
      </c>
      <c r="C67" s="124">
        <v>-66906</v>
      </c>
      <c r="D67" s="124">
        <v>-65490</v>
      </c>
      <c r="E67" s="124">
        <v>-59354</v>
      </c>
      <c r="F67" s="124">
        <v>13548</v>
      </c>
      <c r="G67" s="124">
        <v>23361</v>
      </c>
      <c r="H67" s="124">
        <v>34141</v>
      </c>
    </row>
    <row r="68" spans="1:8">
      <c r="A68" s="76" t="s">
        <v>72</v>
      </c>
      <c r="B68" s="158">
        <v>202198</v>
      </c>
      <c r="C68" s="158">
        <v>183872</v>
      </c>
      <c r="D68" s="158">
        <v>191747</v>
      </c>
      <c r="E68" s="158">
        <v>193576</v>
      </c>
      <c r="F68" s="158">
        <v>271245</v>
      </c>
      <c r="G68" s="158">
        <v>279081</v>
      </c>
      <c r="H68" s="158">
        <v>291723</v>
      </c>
    </row>
    <row r="69" spans="1:8" ht="15.75" thickBot="1">
      <c r="A69" s="76" t="s">
        <v>73</v>
      </c>
      <c r="B69" s="158">
        <v>-278365</v>
      </c>
      <c r="C69" s="158">
        <v>-250777</v>
      </c>
      <c r="D69" s="158">
        <v>-257237</v>
      </c>
      <c r="E69" s="158">
        <v>-252930</v>
      </c>
      <c r="F69" s="158">
        <v>-257697</v>
      </c>
      <c r="G69" s="158">
        <v>-255720</v>
      </c>
      <c r="H69" s="158">
        <v>-257582</v>
      </c>
    </row>
    <row r="70" spans="1:8" ht="15.75" thickBot="1">
      <c r="A70" s="83" t="s">
        <v>74</v>
      </c>
      <c r="B70" s="148" t="s">
        <v>69</v>
      </c>
      <c r="C70" s="148" t="s">
        <v>69</v>
      </c>
      <c r="D70" s="148" t="s">
        <v>69</v>
      </c>
      <c r="E70" s="148" t="s">
        <v>69</v>
      </c>
      <c r="F70" s="148" t="s">
        <v>69</v>
      </c>
      <c r="G70" s="148" t="s">
        <v>69</v>
      </c>
      <c r="H70" s="148" t="s">
        <v>69</v>
      </c>
    </row>
    <row r="71" spans="1:8">
      <c r="A71" s="83" t="s">
        <v>75</v>
      </c>
      <c r="B71" s="124">
        <v>-76167</v>
      </c>
      <c r="C71" s="124">
        <v>-66906</v>
      </c>
      <c r="D71" s="124">
        <v>-65490</v>
      </c>
      <c r="E71" s="124">
        <v>-59354</v>
      </c>
      <c r="F71" s="124">
        <v>13548</v>
      </c>
      <c r="G71" s="124">
        <v>23361</v>
      </c>
      <c r="H71" s="124">
        <v>34141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"/>
  <sheetViews>
    <sheetView zoomScale="90" zoomScaleNormal="90" workbookViewId="0">
      <selection activeCell="L20" sqref="L20"/>
    </sheetView>
  </sheetViews>
  <sheetFormatPr defaultRowHeight="15"/>
  <cols>
    <col min="1" max="1" width="60.5703125" bestFit="1" customWidth="1"/>
    <col min="2" max="2" width="11.42578125" bestFit="1" customWidth="1"/>
    <col min="3" max="3" width="12.42578125" bestFit="1" customWidth="1"/>
    <col min="4" max="4" width="13.5703125" bestFit="1" customWidth="1"/>
    <col min="5" max="6" width="12.42578125" bestFit="1" customWidth="1"/>
    <col min="7" max="7" width="12.42578125" customWidth="1"/>
    <col min="8" max="8" width="13.42578125" customWidth="1"/>
    <col min="9" max="9" width="15.85546875" customWidth="1"/>
    <col min="11" max="11" width="9" bestFit="1" customWidth="1"/>
  </cols>
  <sheetData>
    <row r="1" spans="1:9">
      <c r="A1" s="4" t="s">
        <v>0</v>
      </c>
      <c r="B1" s="181">
        <v>2021</v>
      </c>
      <c r="C1" s="4"/>
      <c r="D1" s="4"/>
      <c r="E1" s="4"/>
      <c r="F1" s="4"/>
    </row>
    <row r="2" spans="1:9">
      <c r="A2" s="4" t="s">
        <v>1</v>
      </c>
      <c r="B2" s="181"/>
      <c r="C2" s="4"/>
      <c r="D2" s="4"/>
      <c r="E2" s="4"/>
      <c r="F2" s="4"/>
    </row>
    <row r="3" spans="1:9" ht="15.75" thickBot="1">
      <c r="A3" s="147"/>
      <c r="B3" t="s">
        <v>2</v>
      </c>
      <c r="D3" s="4"/>
    </row>
    <row r="4" spans="1:9" ht="28.35" customHeight="1" thickBot="1">
      <c r="A4" s="74" t="s">
        <v>3</v>
      </c>
      <c r="B4" s="122" t="s">
        <v>76</v>
      </c>
      <c r="C4" s="122" t="s">
        <v>5</v>
      </c>
      <c r="D4" s="159" t="s">
        <v>77</v>
      </c>
      <c r="E4" s="122" t="s">
        <v>6</v>
      </c>
      <c r="F4" s="122" t="s">
        <v>7</v>
      </c>
      <c r="G4" s="122" t="s">
        <v>78</v>
      </c>
      <c r="H4" s="122" t="s">
        <v>79</v>
      </c>
      <c r="I4" s="122" t="s">
        <v>80</v>
      </c>
    </row>
    <row r="5" spans="1:9">
      <c r="A5" s="83" t="s">
        <v>8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8" t="s">
        <v>9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81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82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83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84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85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86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87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88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  <c r="H14" s="150" t="s">
        <v>69</v>
      </c>
      <c r="I14" s="150" t="s">
        <v>69</v>
      </c>
    </row>
    <row r="15" spans="1:9">
      <c r="A15" s="76" t="s">
        <v>89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19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  <c r="H17" s="150" t="s">
        <v>69</v>
      </c>
      <c r="I17" s="150" t="s">
        <v>69</v>
      </c>
    </row>
    <row r="18" spans="1:9">
      <c r="A18" s="75" t="s">
        <v>91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92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22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93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94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25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95</v>
      </c>
      <c r="B24" s="150">
        <v>73</v>
      </c>
      <c r="C24" s="150" t="s">
        <v>69</v>
      </c>
      <c r="D24" s="150" t="s">
        <v>69</v>
      </c>
      <c r="E24" s="150" t="s">
        <v>69</v>
      </c>
      <c r="F24" s="150" t="s">
        <v>69</v>
      </c>
      <c r="G24" s="150" t="s">
        <v>69</v>
      </c>
      <c r="H24" s="150">
        <v>20</v>
      </c>
      <c r="I24" s="150">
        <v>24</v>
      </c>
    </row>
    <row r="25" spans="1:9">
      <c r="A25" s="76" t="s">
        <v>96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97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98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99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100</v>
      </c>
      <c r="B29" s="150" t="s">
        <v>69</v>
      </c>
      <c r="C29" s="150" t="s">
        <v>69</v>
      </c>
      <c r="D29" s="150" t="s">
        <v>69</v>
      </c>
      <c r="E29" s="150" t="s">
        <v>69</v>
      </c>
      <c r="F29" s="150" t="s">
        <v>69</v>
      </c>
      <c r="G29" s="150" t="s">
        <v>69</v>
      </c>
      <c r="H29" s="150" t="s">
        <v>69</v>
      </c>
      <c r="I29" s="150" t="s">
        <v>69</v>
      </c>
    </row>
    <row r="30" spans="1:9">
      <c r="A30" s="151" t="s">
        <v>101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.75" thickBot="1">
      <c r="A31" s="151" t="s">
        <v>102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34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35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103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104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105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106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7" t="s">
        <v>107</v>
      </c>
      <c r="B38" s="169">
        <v>13617</v>
      </c>
      <c r="C38" s="169">
        <v>14516</v>
      </c>
      <c r="D38" s="128">
        <v>14516</v>
      </c>
      <c r="E38" s="169">
        <v>15725</v>
      </c>
      <c r="F38" s="169">
        <v>16882</v>
      </c>
      <c r="G38" s="169">
        <v>17115.400000000001</v>
      </c>
      <c r="H38" s="169" t="s">
        <v>108</v>
      </c>
      <c r="I38" s="169" t="s">
        <v>108</v>
      </c>
    </row>
    <row r="39" spans="1:11">
      <c r="A39" s="167" t="s">
        <v>109</v>
      </c>
      <c r="B39" s="169">
        <v>-4168</v>
      </c>
      <c r="C39" s="169">
        <v>-5290</v>
      </c>
      <c r="D39" s="128">
        <v>-5290</v>
      </c>
      <c r="E39" s="169">
        <v>-7888.9</v>
      </c>
      <c r="F39" s="169">
        <v>-9593</v>
      </c>
      <c r="G39" s="169">
        <v>-10107.700000000001</v>
      </c>
      <c r="H39" s="169" t="s">
        <v>108</v>
      </c>
      <c r="I39" s="169" t="s">
        <v>108</v>
      </c>
    </row>
    <row r="40" spans="1:11" ht="15.75" thickBot="1">
      <c r="A40" s="76" t="s">
        <v>110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.75" thickBot="1">
      <c r="A41" s="83" t="s">
        <v>41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42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43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111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112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6" t="s">
        <v>113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6" t="s">
        <v>114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6" t="s">
        <v>115</v>
      </c>
      <c r="B48" s="158" t="s">
        <v>69</v>
      </c>
      <c r="C48" s="158" t="s">
        <v>69</v>
      </c>
      <c r="D48" s="150" t="s">
        <v>69</v>
      </c>
      <c r="E48" s="150" t="s">
        <v>69</v>
      </c>
      <c r="F48" s="150" t="s">
        <v>69</v>
      </c>
      <c r="G48" s="150" t="s">
        <v>69</v>
      </c>
      <c r="H48" s="150" t="s">
        <v>69</v>
      </c>
      <c r="I48" s="150" t="s">
        <v>69</v>
      </c>
    </row>
    <row r="49" spans="1:9">
      <c r="A49" s="167" t="s">
        <v>116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 ht="28.5">
      <c r="A50" s="167" t="s">
        <v>50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7" t="s">
        <v>117</v>
      </c>
      <c r="B51" s="158">
        <v>68</v>
      </c>
      <c r="C51" s="158" t="s">
        <v>69</v>
      </c>
      <c r="D51" s="165" t="s">
        <v>69</v>
      </c>
      <c r="E51" s="165" t="s">
        <v>69</v>
      </c>
      <c r="F51" s="165" t="s">
        <v>69</v>
      </c>
      <c r="G51" s="165" t="s">
        <v>69</v>
      </c>
      <c r="H51" s="165">
        <v>20</v>
      </c>
      <c r="I51" s="165">
        <v>24</v>
      </c>
    </row>
    <row r="52" spans="1:9">
      <c r="A52" s="167" t="s">
        <v>52</v>
      </c>
      <c r="B52" s="158" t="s">
        <v>69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 ht="28.5">
      <c r="A53" s="167" t="s">
        <v>53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7" t="s">
        <v>54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7" t="s">
        <v>55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7" t="s">
        <v>56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7" t="s">
        <v>57</v>
      </c>
      <c r="B57" s="158" t="s">
        <v>69</v>
      </c>
      <c r="C57" s="158" t="s">
        <v>69</v>
      </c>
      <c r="D57" s="158" t="s">
        <v>69</v>
      </c>
      <c r="E57" s="158" t="s">
        <v>69</v>
      </c>
      <c r="F57" s="158" t="s">
        <v>69</v>
      </c>
      <c r="G57" s="158" t="s">
        <v>69</v>
      </c>
      <c r="H57" s="158">
        <v>0</v>
      </c>
      <c r="I57" s="158">
        <v>0</v>
      </c>
    </row>
    <row r="58" spans="1:9">
      <c r="A58" s="167" t="s">
        <v>58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7" t="s">
        <v>59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7" t="s">
        <v>60</v>
      </c>
      <c r="B60" s="158">
        <v>16345</v>
      </c>
      <c r="C60" s="158" t="s">
        <v>69</v>
      </c>
      <c r="D60" s="158" t="s">
        <v>69</v>
      </c>
      <c r="E60" s="158" t="s">
        <v>69</v>
      </c>
      <c r="F60" s="158" t="s">
        <v>69</v>
      </c>
      <c r="G60" s="158" t="s">
        <v>69</v>
      </c>
      <c r="H60" s="158" t="s">
        <v>69</v>
      </c>
      <c r="I60" s="158" t="s">
        <v>69</v>
      </c>
    </row>
    <row r="61" spans="1:9">
      <c r="A61" s="167" t="s">
        <v>61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45" customHeight="1">
      <c r="A62" s="167" t="s">
        <v>62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8.5">
      <c r="A63" s="167" t="s">
        <v>63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6" t="s">
        <v>64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6" t="s">
        <v>118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119</v>
      </c>
      <c r="I65" s="158">
        <v>-1100</v>
      </c>
    </row>
    <row r="66" spans="1:9">
      <c r="A66" s="166" t="s">
        <v>120</v>
      </c>
      <c r="B66" s="158" t="s">
        <v>69</v>
      </c>
      <c r="C66" s="158" t="s">
        <v>69</v>
      </c>
      <c r="D66" s="158" t="s">
        <v>69</v>
      </c>
      <c r="E66" s="158" t="s">
        <v>69</v>
      </c>
      <c r="F66" s="158" t="s">
        <v>69</v>
      </c>
      <c r="G66" s="158" t="s">
        <v>69</v>
      </c>
      <c r="H66" s="158" t="s">
        <v>69</v>
      </c>
      <c r="I66" s="158">
        <v>0</v>
      </c>
    </row>
    <row r="67" spans="1:9">
      <c r="A67" s="78" t="s">
        <v>67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68</v>
      </c>
      <c r="B68" s="158" t="s">
        <v>69</v>
      </c>
      <c r="C68" s="158" t="s">
        <v>69</v>
      </c>
      <c r="D68" s="158" t="s">
        <v>69</v>
      </c>
      <c r="E68" s="158" t="s">
        <v>69</v>
      </c>
      <c r="F68" s="158" t="s">
        <v>69</v>
      </c>
      <c r="G68" s="158" t="s">
        <v>69</v>
      </c>
      <c r="H68" s="158" t="s">
        <v>69</v>
      </c>
      <c r="I68" s="158" t="s">
        <v>69</v>
      </c>
    </row>
    <row r="69" spans="1:9" ht="15.75" thickBot="1">
      <c r="A69" s="78" t="s">
        <v>70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71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121</v>
      </c>
      <c r="I70" s="148" t="s">
        <v>122</v>
      </c>
    </row>
    <row r="71" spans="1:9">
      <c r="A71" s="76" t="s">
        <v>72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.75" thickBot="1">
      <c r="A72" s="76" t="s">
        <v>73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.75" thickBot="1">
      <c r="A73" s="83" t="s">
        <v>74</v>
      </c>
      <c r="B73" s="148" t="s">
        <v>69</v>
      </c>
      <c r="C73" s="148" t="s">
        <v>69</v>
      </c>
      <c r="D73" s="148" t="s">
        <v>69</v>
      </c>
      <c r="E73" s="148" t="s">
        <v>69</v>
      </c>
      <c r="F73" s="148" t="s">
        <v>69</v>
      </c>
      <c r="G73" s="148" t="s">
        <v>69</v>
      </c>
      <c r="H73" s="148"/>
      <c r="I73" s="148"/>
    </row>
    <row r="74" spans="1:9">
      <c r="A74" s="83" t="s">
        <v>75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121</v>
      </c>
      <c r="I74" s="148" t="s">
        <v>122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A44" zoomScale="90" zoomScaleNormal="90" workbookViewId="0">
      <selection activeCell="A77" sqref="A77"/>
    </sheetView>
  </sheetViews>
  <sheetFormatPr defaultRowHeight="15"/>
  <cols>
    <col min="1" max="1" width="73.5703125" style="147" bestFit="1" customWidth="1"/>
    <col min="2" max="2" width="14.42578125" style="147" bestFit="1" customWidth="1"/>
    <col min="3" max="3" width="14.42578125" style="147" customWidth="1"/>
    <col min="4" max="5" width="14.42578125" style="147" bestFit="1" customWidth="1"/>
    <col min="6" max="7" width="13.5703125" customWidth="1"/>
  </cols>
  <sheetData>
    <row r="1" spans="1:7">
      <c r="A1" s="4" t="s">
        <v>0</v>
      </c>
      <c r="B1" s="181">
        <v>2020</v>
      </c>
      <c r="C1" s="4"/>
      <c r="D1" s="4"/>
      <c r="E1" s="4"/>
      <c r="F1" s="4"/>
    </row>
    <row r="2" spans="1:7">
      <c r="A2" s="4" t="s">
        <v>1</v>
      </c>
      <c r="B2" s="181"/>
      <c r="C2" s="4"/>
      <c r="D2" s="4"/>
      <c r="E2" s="4"/>
      <c r="F2" s="4"/>
    </row>
    <row r="3" spans="1:7" ht="15.75" thickBot="1">
      <c r="B3" t="s">
        <v>2</v>
      </c>
      <c r="C3"/>
      <c r="D3"/>
      <c r="E3"/>
    </row>
    <row r="4" spans="1:7" ht="28.35" customHeight="1" thickBot="1">
      <c r="A4" s="74" t="s">
        <v>3</v>
      </c>
      <c r="B4" s="122" t="s">
        <v>123</v>
      </c>
      <c r="C4" s="122" t="s">
        <v>5</v>
      </c>
      <c r="D4" s="122" t="s">
        <v>6</v>
      </c>
      <c r="E4" s="122" t="s">
        <v>7</v>
      </c>
      <c r="F4" s="153" t="s">
        <v>78</v>
      </c>
      <c r="G4" s="153" t="s">
        <v>79</v>
      </c>
    </row>
    <row r="5" spans="1:7" ht="15.75" thickBot="1">
      <c r="A5" s="170" t="s">
        <v>124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0" t="s">
        <v>125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1" t="s">
        <v>126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2" t="s">
        <v>127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2" t="s">
        <v>128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2" t="s">
        <v>129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2" t="s">
        <v>130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2" t="s">
        <v>131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2" t="s">
        <v>132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2" t="s">
        <v>133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</row>
    <row r="15" spans="1:7">
      <c r="A15" s="172" t="s">
        <v>134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2" t="s">
        <v>19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2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</row>
    <row r="18" spans="1:9">
      <c r="A18" s="173" t="s">
        <v>135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3" t="s">
        <v>136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2" t="s">
        <v>137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2" t="s">
        <v>138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3" t="s">
        <v>139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2" t="s">
        <v>140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2" t="s">
        <v>141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2" t="s">
        <v>142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2" t="s">
        <v>143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2" t="s">
        <v>144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2" t="s">
        <v>145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2" t="s">
        <v>146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4" t="s">
        <v>147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.75" thickBot="1">
      <c r="A31" s="174" t="s">
        <v>148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0" t="s">
        <v>149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2" t="s">
        <v>150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2" t="s">
        <v>151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2" t="s">
        <v>152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2" t="s">
        <v>153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2" t="s">
        <v>154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5" t="s">
        <v>155</v>
      </c>
      <c r="B38" s="158">
        <v>14098</v>
      </c>
      <c r="C38" s="158">
        <v>14356</v>
      </c>
      <c r="D38" s="158" t="s">
        <v>69</v>
      </c>
      <c r="E38" s="158" t="s">
        <v>69</v>
      </c>
      <c r="F38" s="158">
        <v>12743.6</v>
      </c>
      <c r="G38" s="158">
        <v>13118.9</v>
      </c>
    </row>
    <row r="39" spans="1:7">
      <c r="A39" s="175" t="s">
        <v>156</v>
      </c>
      <c r="B39" s="158">
        <v>5959</v>
      </c>
      <c r="C39" s="158">
        <v>6108</v>
      </c>
      <c r="D39" s="158" t="s">
        <v>69</v>
      </c>
      <c r="E39" s="158" t="s">
        <v>69</v>
      </c>
      <c r="F39" s="158">
        <v>-3452.3</v>
      </c>
      <c r="G39" s="158">
        <v>-3861.5</v>
      </c>
    </row>
    <row r="40" spans="1:7" ht="15.75" thickBot="1">
      <c r="A40" s="172" t="s">
        <v>157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.75" thickBot="1">
      <c r="A41" s="170" t="s">
        <v>158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0" t="s">
        <v>159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2" t="s">
        <v>160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2" t="s">
        <v>161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2" t="s">
        <v>162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5" t="s">
        <v>163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5" t="s">
        <v>164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5" t="s">
        <v>165</v>
      </c>
      <c r="B48" s="158" t="s">
        <v>69</v>
      </c>
      <c r="C48" s="158" t="s">
        <v>69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5" t="s">
        <v>166</v>
      </c>
      <c r="B49" s="158" t="s">
        <v>69</v>
      </c>
      <c r="C49" s="158" t="s">
        <v>69</v>
      </c>
      <c r="D49" s="158" t="s">
        <v>69</v>
      </c>
      <c r="E49" s="158" t="s">
        <v>69</v>
      </c>
      <c r="F49" s="158" t="s">
        <v>69</v>
      </c>
      <c r="G49" s="158" t="s">
        <v>69</v>
      </c>
    </row>
    <row r="50" spans="1:7">
      <c r="A50" s="175" t="s">
        <v>167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5" t="s">
        <v>168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5" t="s">
        <v>169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5" t="s">
        <v>170</v>
      </c>
      <c r="B53" s="158" t="s">
        <v>69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5" t="s">
        <v>171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5" t="s">
        <v>172</v>
      </c>
      <c r="B55" s="158" t="s">
        <v>69</v>
      </c>
      <c r="C55" s="158" t="s">
        <v>69</v>
      </c>
      <c r="D55" s="158" t="s">
        <v>69</v>
      </c>
      <c r="E55" s="158" t="s">
        <v>69</v>
      </c>
      <c r="F55" s="158" t="s">
        <v>69</v>
      </c>
      <c r="G55" s="158" t="s">
        <v>69</v>
      </c>
    </row>
    <row r="56" spans="1:7">
      <c r="A56" s="175" t="s">
        <v>173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5" t="s">
        <v>174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5" t="s">
        <v>175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6" t="s">
        <v>176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5" t="s">
        <v>177</v>
      </c>
      <c r="B60" s="158" t="s">
        <v>69</v>
      </c>
      <c r="C60" s="158" t="s">
        <v>69</v>
      </c>
      <c r="D60" s="158" t="s">
        <v>69</v>
      </c>
      <c r="E60" s="158">
        <v>4000</v>
      </c>
      <c r="F60" s="158">
        <v>4000</v>
      </c>
      <c r="G60" s="158">
        <v>4000</v>
      </c>
    </row>
    <row r="61" spans="1:7">
      <c r="A61" s="175" t="s">
        <v>178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5" t="s">
        <v>179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5" t="s">
        <v>180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5" t="s">
        <v>181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5" t="s">
        <v>182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5" t="s">
        <v>118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5" t="s">
        <v>120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7" t="s">
        <v>67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7" t="s">
        <v>68</v>
      </c>
      <c r="B69" s="158">
        <v>148.9</v>
      </c>
      <c r="C69" s="158" t="s">
        <v>69</v>
      </c>
      <c r="D69" s="158" t="s">
        <v>69</v>
      </c>
      <c r="E69" s="158" t="s">
        <v>69</v>
      </c>
      <c r="F69" s="158" t="s">
        <v>69</v>
      </c>
      <c r="G69" s="158" t="s">
        <v>69</v>
      </c>
    </row>
    <row r="70" spans="1:7" ht="15.75" thickBot="1">
      <c r="A70" s="177" t="s">
        <v>70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0" t="s">
        <v>71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5" t="s">
        <v>72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69">
        <f>G71-G73</f>
        <v>-576396.9</v>
      </c>
    </row>
    <row r="73" spans="1:7" ht="15.75" thickBot="1">
      <c r="A73" s="175" t="s">
        <v>73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69">
        <v>-268177.09999999998</v>
      </c>
    </row>
    <row r="74" spans="1:7" ht="15.75" thickBot="1">
      <c r="A74" s="170" t="s">
        <v>74</v>
      </c>
      <c r="B74" s="124" t="s">
        <v>69</v>
      </c>
      <c r="C74" s="124" t="s">
        <v>69</v>
      </c>
      <c r="D74" s="124" t="s">
        <v>69</v>
      </c>
      <c r="E74" s="124" t="s">
        <v>69</v>
      </c>
      <c r="F74" s="124" t="s">
        <v>69</v>
      </c>
      <c r="G74" s="124" t="s">
        <v>69</v>
      </c>
    </row>
    <row r="75" spans="1:7">
      <c r="A75" s="170" t="s">
        <v>75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zoomScale="80" zoomScaleNormal="80" workbookViewId="0">
      <pane xSplit="1" ySplit="4" topLeftCell="B40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5"/>
  <cols>
    <col min="1" max="1" width="59.42578125" customWidth="1"/>
    <col min="2" max="2" width="13.42578125" style="145" bestFit="1" customWidth="1"/>
    <col min="3" max="3" width="18.5703125" style="145" bestFit="1" customWidth="1"/>
    <col min="4" max="6" width="26.42578125" style="145" bestFit="1" customWidth="1"/>
    <col min="7" max="7" width="16.5703125" bestFit="1" customWidth="1"/>
    <col min="8" max="8" width="16.42578125" bestFit="1" customWidth="1"/>
  </cols>
  <sheetData>
    <row r="1" spans="1:8">
      <c r="A1" s="4" t="s">
        <v>0</v>
      </c>
      <c r="B1" s="181">
        <v>2019</v>
      </c>
      <c r="C1" s="120"/>
      <c r="D1" s="120"/>
      <c r="E1" s="120"/>
      <c r="F1" s="120"/>
    </row>
    <row r="2" spans="1:8">
      <c r="A2" s="4" t="s">
        <v>1</v>
      </c>
      <c r="B2" s="181"/>
      <c r="C2" s="120"/>
      <c r="D2" s="120"/>
      <c r="E2" s="120"/>
      <c r="F2" s="120"/>
    </row>
    <row r="3" spans="1:8" ht="15.75" thickBot="1">
      <c r="B3" s="121"/>
      <c r="C3" s="120" t="s">
        <v>183</v>
      </c>
      <c r="D3" s="120"/>
      <c r="E3" s="120"/>
      <c r="F3" s="120"/>
    </row>
    <row r="4" spans="1:8" ht="30.75" thickBot="1">
      <c r="A4" s="74" t="s">
        <v>3</v>
      </c>
      <c r="B4" s="122" t="s">
        <v>184</v>
      </c>
      <c r="C4" s="122" t="s">
        <v>185</v>
      </c>
      <c r="D4" s="122" t="s">
        <v>186</v>
      </c>
      <c r="E4" s="123" t="s">
        <v>187</v>
      </c>
      <c r="F4" s="123" t="s">
        <v>188</v>
      </c>
      <c r="G4" s="123" t="s">
        <v>189</v>
      </c>
      <c r="H4" s="123" t="s">
        <v>190</v>
      </c>
    </row>
    <row r="5" spans="1:8">
      <c r="A5" s="83" t="s">
        <v>191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192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10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11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193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13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14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15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16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194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195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20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21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196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197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198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25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199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200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28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201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30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31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202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.75" thickBot="1">
      <c r="A29" s="79" t="s">
        <v>33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203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.75" thickBot="1">
      <c r="A31" s="79" t="s">
        <v>204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.75" thickBot="1">
      <c r="A32" s="79" t="s">
        <v>205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.75" thickBot="1">
      <c r="A33" s="79" t="s">
        <v>37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.75" thickBot="1">
      <c r="A34" s="79" t="s">
        <v>38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.75" thickBot="1">
      <c r="A35" s="79" t="s">
        <v>39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.75" thickBot="1">
      <c r="A36" s="79" t="s">
        <v>40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.75" thickBot="1">
      <c r="A37" s="85" t="s">
        <v>206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207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208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44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209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46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47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210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211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212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117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52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213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214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215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216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217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218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219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220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221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222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223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224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225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226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120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67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.75" thickBot="1">
      <c r="A65" s="82" t="s">
        <v>227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71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72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.75" thickBot="1">
      <c r="A68" s="81" t="s">
        <v>228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zoomScale="80" zoomScaleNormal="8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"/>
  <cols>
    <col min="1" max="1" width="59.42578125" bestFit="1" customWidth="1"/>
    <col min="2" max="2" width="14.5703125" customWidth="1"/>
    <col min="3" max="3" width="12.42578125" bestFit="1" customWidth="1"/>
    <col min="4" max="4" width="13.5703125" bestFit="1" customWidth="1"/>
    <col min="5" max="5" width="15.42578125" bestFit="1" customWidth="1"/>
    <col min="6" max="6" width="16.5703125" bestFit="1" customWidth="1"/>
    <col min="7" max="7" width="15.42578125" bestFit="1" customWidth="1"/>
    <col min="8" max="8" width="14.42578125" bestFit="1" customWidth="1"/>
    <col min="9" max="9" width="14.5703125" bestFit="1" customWidth="1"/>
  </cols>
  <sheetData>
    <row r="1" spans="1:9" s="4" customFormat="1" ht="14.25">
      <c r="A1" s="4" t="s">
        <v>0</v>
      </c>
      <c r="B1" s="181">
        <v>2018</v>
      </c>
    </row>
    <row r="2" spans="1:9" s="4" customFormat="1" ht="14.25">
      <c r="A2" s="4" t="s">
        <v>1</v>
      </c>
      <c r="B2" s="181"/>
    </row>
    <row r="3" spans="1:9" s="4" customFormat="1" ht="14.25">
      <c r="F3" s="4" t="s">
        <v>183</v>
      </c>
    </row>
    <row r="4" spans="1:9" s="4" customFormat="1" ht="36.75" customHeight="1" thickBot="1">
      <c r="A4" s="69" t="s">
        <v>3</v>
      </c>
      <c r="B4" s="18" t="s">
        <v>229</v>
      </c>
      <c r="C4" s="18" t="s">
        <v>230</v>
      </c>
      <c r="D4" s="18" t="s">
        <v>231</v>
      </c>
      <c r="E4" s="18" t="s">
        <v>186</v>
      </c>
      <c r="F4" s="18" t="s">
        <v>232</v>
      </c>
      <c r="G4" s="18" t="s">
        <v>233</v>
      </c>
      <c r="H4" s="18" t="s">
        <v>234</v>
      </c>
      <c r="I4" s="19" t="s">
        <v>190</v>
      </c>
    </row>
    <row r="5" spans="1:9" s="4" customFormat="1">
      <c r="A5" s="83" t="s">
        <v>191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>
      <c r="A6" s="70" t="s">
        <v>192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4.25">
      <c r="A7" s="59" t="s">
        <v>10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4.25">
      <c r="A8" s="59" t="s">
        <v>11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4.25">
      <c r="A9" s="59" t="s">
        <v>193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4.25">
      <c r="A10" s="59" t="s">
        <v>13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4.25">
      <c r="A11" s="59" t="s">
        <v>14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4.25">
      <c r="A12" s="59" t="s">
        <v>15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4.25">
      <c r="A13" s="59" t="s">
        <v>16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4.25">
      <c r="A14" s="59" t="s">
        <v>194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4.25">
      <c r="A15" s="59" t="s">
        <v>195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>
      <c r="A16" s="57" t="s">
        <v>20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>
      <c r="A17" s="57" t="s">
        <v>21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4.25">
      <c r="A18" s="59" t="s">
        <v>196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4.25">
      <c r="A19" s="59" t="s">
        <v>197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>
      <c r="A20" s="57" t="s">
        <v>198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4.25">
      <c r="A21" s="59" t="s">
        <v>25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4.25">
      <c r="A22" s="59" t="s">
        <v>199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4.25">
      <c r="A23" s="59" t="s">
        <v>200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4.25">
      <c r="A24" s="59" t="s">
        <v>28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4.25">
      <c r="A25" s="59" t="s">
        <v>201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4.25">
      <c r="A26" s="59" t="s">
        <v>30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4.25">
      <c r="A27" s="59" t="s">
        <v>31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4.25">
      <c r="A28" s="59" t="s">
        <v>202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33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>
      <c r="A30" s="89" t="s">
        <v>203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4.25">
      <c r="A31" s="26" t="s">
        <v>204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4.25">
      <c r="A32" s="26" t="s">
        <v>205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4.25">
      <c r="A33" s="26" t="s">
        <v>37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4.25">
      <c r="A34" s="26" t="s">
        <v>38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4.25">
      <c r="A35" s="26" t="s">
        <v>39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40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ht="15.75" thickBot="1">
      <c r="A37" s="91" t="s">
        <v>206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>
      <c r="A38" s="92" t="s">
        <v>207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>
      <c r="A39" s="57" t="s">
        <v>208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>
      <c r="A40" s="57" t="s">
        <v>44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>
      <c r="A41" s="57" t="s">
        <v>209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4.25">
      <c r="A42" s="59" t="s">
        <v>46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4.25">
      <c r="A43" s="59" t="s">
        <v>47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4.25">
      <c r="A44" s="59" t="s">
        <v>210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4.25">
      <c r="A45" s="59" t="s">
        <v>211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4.25">
      <c r="A46" s="59" t="s">
        <v>212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4.25">
      <c r="A47" s="59" t="s">
        <v>117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4.25">
      <c r="A48" s="59" t="s">
        <v>52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4.25">
      <c r="A49" s="59" t="s">
        <v>213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4.25">
      <c r="A50" s="59" t="s">
        <v>214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4.25">
      <c r="A51" s="59" t="s">
        <v>215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4.25">
      <c r="A52" s="59" t="s">
        <v>216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4.25">
      <c r="A53" s="59" t="s">
        <v>217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4.25">
      <c r="A54" s="59" t="s">
        <v>218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4.25">
      <c r="A55" s="59" t="s">
        <v>219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4.25">
      <c r="A56" s="59" t="s">
        <v>220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4.25">
      <c r="A57" s="59" t="s">
        <v>221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4.25">
      <c r="A58" s="59" t="s">
        <v>222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4.25">
      <c r="A59" s="59" t="s">
        <v>223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4.25">
      <c r="A60" s="59" t="s">
        <v>224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4.25">
      <c r="A61" s="59" t="s">
        <v>225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4.25">
      <c r="A62" s="59" t="s">
        <v>226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4.25">
      <c r="A63" s="59" t="s">
        <v>120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>
      <c r="A64" s="57" t="s">
        <v>67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ht="15.75" thickBot="1">
      <c r="A65" s="71" t="s">
        <v>227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>
      <c r="A66" s="89" t="s">
        <v>71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4.25">
      <c r="A67" s="26" t="s">
        <v>72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4.25">
      <c r="A68" s="27" t="s">
        <v>228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42578125" defaultRowHeight="15"/>
  <cols>
    <col min="1" max="1" width="59.42578125" bestFit="1" customWidth="1"/>
    <col min="2" max="4" width="15.42578125" bestFit="1" customWidth="1"/>
    <col min="5" max="5" width="23.42578125" bestFit="1" customWidth="1"/>
    <col min="6" max="9" width="19.42578125" bestFit="1" customWidth="1"/>
    <col min="10" max="10" width="23.5703125" bestFit="1" customWidth="1"/>
  </cols>
  <sheetData>
    <row r="1" spans="1:10">
      <c r="A1" s="4" t="s">
        <v>0</v>
      </c>
      <c r="B1" s="181">
        <v>2017</v>
      </c>
      <c r="C1" s="4"/>
      <c r="D1" s="4"/>
      <c r="E1" s="4"/>
      <c r="F1" s="4"/>
    </row>
    <row r="2" spans="1:10">
      <c r="A2" s="4" t="s">
        <v>1</v>
      </c>
      <c r="B2" s="181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183</v>
      </c>
    </row>
    <row r="4" spans="1:10" ht="43.5" thickBot="1">
      <c r="A4" s="17" t="s">
        <v>3</v>
      </c>
      <c r="B4" s="18" t="s">
        <v>235</v>
      </c>
      <c r="C4" s="18" t="s">
        <v>236</v>
      </c>
      <c r="D4" s="18" t="s">
        <v>186</v>
      </c>
      <c r="E4" s="56" t="s">
        <v>237</v>
      </c>
      <c r="F4" s="18" t="s">
        <v>232</v>
      </c>
      <c r="G4" s="19" t="s">
        <v>233</v>
      </c>
      <c r="H4" s="18" t="s">
        <v>189</v>
      </c>
      <c r="I4" s="18" t="s">
        <v>190</v>
      </c>
      <c r="J4" s="19" t="s">
        <v>238</v>
      </c>
    </row>
    <row r="5" spans="1:10">
      <c r="A5" s="83" t="s">
        <v>191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192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10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11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193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13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14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15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16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194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195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20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21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196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197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198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25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199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200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28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201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30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31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202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.75" thickBot="1">
      <c r="A29" s="62" t="s">
        <v>33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203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204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205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37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38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39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.75" thickBot="1">
      <c r="A36" s="27" t="s">
        <v>40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.75" thickBot="1">
      <c r="A37" s="97" t="s">
        <v>206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207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208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44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209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46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47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210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211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212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117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52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213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214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215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216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217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218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219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220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221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222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223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224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225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226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239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240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.75" thickBot="1">
      <c r="A65" s="49" t="s">
        <v>241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.75" thickBot="1">
      <c r="A66" s="101" t="s">
        <v>71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72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228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42578125" defaultRowHeight="15"/>
  <cols>
    <col min="1" max="1" width="64.42578125" style="1" customWidth="1"/>
    <col min="2" max="2" width="13.42578125" style="1" bestFit="1" customWidth="1"/>
    <col min="3" max="3" width="13.5703125" style="1" customWidth="1"/>
    <col min="4" max="4" width="17" style="1" customWidth="1"/>
    <col min="5" max="6" width="18.5703125" style="1" customWidth="1"/>
    <col min="7" max="7" width="17.42578125" style="1" customWidth="1"/>
    <col min="8" max="10" width="15.42578125" style="1" customWidth="1"/>
    <col min="11" max="11" width="19.42578125" style="1" customWidth="1"/>
  </cols>
  <sheetData>
    <row r="1" spans="1:12">
      <c r="A1" s="4" t="s">
        <v>0</v>
      </c>
      <c r="B1" s="181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81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183</v>
      </c>
      <c r="G3"/>
      <c r="H3"/>
      <c r="I3"/>
      <c r="J3"/>
      <c r="K3"/>
    </row>
    <row r="4" spans="1:12" s="4" customFormat="1" ht="45.75" thickBot="1">
      <c r="A4" s="41" t="s">
        <v>3</v>
      </c>
      <c r="B4" s="42" t="s">
        <v>242</v>
      </c>
      <c r="C4" s="42" t="s">
        <v>243</v>
      </c>
      <c r="D4" s="42" t="s">
        <v>244</v>
      </c>
      <c r="E4" s="42" t="s">
        <v>186</v>
      </c>
      <c r="F4" s="42" t="s">
        <v>187</v>
      </c>
      <c r="G4" s="42" t="s">
        <v>245</v>
      </c>
      <c r="H4" s="42" t="s">
        <v>188</v>
      </c>
      <c r="I4" s="42" t="s">
        <v>189</v>
      </c>
      <c r="J4" s="42" t="s">
        <v>190</v>
      </c>
      <c r="K4" s="43" t="s">
        <v>246</v>
      </c>
      <c r="L4" s="3"/>
    </row>
    <row r="5" spans="1:12" s="6" customFormat="1">
      <c r="A5" s="83" t="s">
        <v>191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>
      <c r="A6" s="70" t="s">
        <v>247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4.25">
      <c r="A7" s="46" t="s">
        <v>10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4.25">
      <c r="A8" s="46" t="s">
        <v>11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4.25">
      <c r="A9" s="46" t="s">
        <v>12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4.25">
      <c r="A10" s="46" t="s">
        <v>13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4.25">
      <c r="A11" s="46" t="s">
        <v>14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4.25">
      <c r="A12" s="46" t="s">
        <v>15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4.25">
      <c r="A13" s="46" t="s">
        <v>16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4.25">
      <c r="A14" s="46" t="s">
        <v>17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4.25">
      <c r="A15" s="46" t="s">
        <v>248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4.25">
      <c r="A16" s="46" t="s">
        <v>19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4.25">
      <c r="A17" s="46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>
      <c r="A18" s="44" t="s">
        <v>249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>
      <c r="A19" s="44" t="s">
        <v>250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4.25">
      <c r="A20" s="46" t="s">
        <v>196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4.25">
      <c r="A21" s="46" t="s">
        <v>251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>
      <c r="A22" s="44" t="s">
        <v>198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4.25">
      <c r="A23" s="46" t="s">
        <v>25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4.25">
      <c r="A24" s="46" t="s">
        <v>199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4.25">
      <c r="A25" s="46" t="s">
        <v>27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4.25">
      <c r="A26" s="46" t="s">
        <v>28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4.25">
      <c r="A27" s="46" t="s">
        <v>201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4.25">
      <c r="A28" s="46" t="s">
        <v>30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4.25">
      <c r="A29" s="46" t="s">
        <v>31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4.25">
      <c r="A30" s="46" t="s">
        <v>202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33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>
      <c r="A32" s="106" t="s">
        <v>252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>
      <c r="A33" s="51" t="s">
        <v>35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>
      <c r="A34" s="51" t="s">
        <v>205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>
      <c r="A35" s="51" t="s">
        <v>37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>
      <c r="A36" s="51" t="s">
        <v>38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>
      <c r="A37" s="51" t="s">
        <v>39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4.25">
      <c r="A38" s="46" t="s">
        <v>253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4.25">
      <c r="A39" s="46" t="s">
        <v>109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ht="15.75" thickBot="1">
      <c r="A40" s="53" t="s">
        <v>254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ht="15.75" thickBot="1">
      <c r="A41" s="108" t="s">
        <v>255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>
      <c r="A42" s="106" t="s">
        <v>256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>
      <c r="A43" s="44" t="s">
        <v>257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>
      <c r="A44" s="44" t="s">
        <v>44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>
      <c r="A45" s="44" t="s">
        <v>45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 ht="14.25">
      <c r="A46" s="46" t="s">
        <v>258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4.25">
      <c r="A47" s="46" t="s">
        <v>47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4.25">
      <c r="A48" s="46" t="s">
        <v>48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4.25">
      <c r="A49" s="46" t="s">
        <v>259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4.25">
      <c r="A50" s="46" t="s">
        <v>260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4.25">
      <c r="A51" s="46" t="s">
        <v>261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4.25">
      <c r="A52" s="46" t="s">
        <v>262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4.25">
      <c r="A53" s="46" t="s">
        <v>263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4.25">
      <c r="A54" s="46" t="s">
        <v>264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4.25">
      <c r="A55" s="46" t="s">
        <v>265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4.25">
      <c r="A56" s="46" t="s">
        <v>266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4.25">
      <c r="A57" s="46" t="s">
        <v>267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4.25">
      <c r="A58" s="46" t="s">
        <v>268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4.25">
      <c r="A59" s="46" t="s">
        <v>269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4.25">
      <c r="A60" s="46" t="s">
        <v>270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4.25">
      <c r="A61" s="46" t="s">
        <v>271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4.25">
      <c r="A62" s="46" t="s">
        <v>272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4.25">
      <c r="A63" s="46" t="s">
        <v>273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4.25">
      <c r="A64" s="46" t="s">
        <v>274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4.25">
      <c r="A65" s="46" t="s">
        <v>275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28.5">
      <c r="A66" s="46" t="s">
        <v>276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4.25">
      <c r="A67" s="46" t="s">
        <v>277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4.25">
      <c r="A68" s="46" t="s">
        <v>278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>
      <c r="A69" s="44" t="s">
        <v>279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4.25">
      <c r="A70" s="46" t="s">
        <v>280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241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>
      <c r="A72" s="106" t="s">
        <v>281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4.25">
      <c r="A73" s="51" t="s">
        <v>72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4.25">
      <c r="A74" s="51" t="s">
        <v>282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lorenzo balthar</cp:lastModifiedBy>
  <cp:revision/>
  <dcterms:created xsi:type="dcterms:W3CDTF">2018-08-20T17:55:20Z</dcterms:created>
  <dcterms:modified xsi:type="dcterms:W3CDTF">2024-03-24T23:07:39Z</dcterms:modified>
  <cp:category/>
  <cp:contentStatus/>
</cp:coreProperties>
</file>